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00" activeTab="0"/>
  </bookViews>
  <sheets>
    <sheet name="JV請求書(資材納入事業者様) 230928改訂版" sheetId="1" r:id="rId1"/>
    <sheet name="作成方法" sheetId="2" r:id="rId2"/>
  </sheets>
  <definedNames>
    <definedName name="_xlnm.Print_Area" localSheetId="0">'JV請求書(資材納入事業者様) 230928改訂版'!$A$1:$DB$39</definedName>
    <definedName name="_xlnm.Print_Area" localSheetId="1">'作成方法'!$A$1:$DC$39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E12" authorId="0">
      <text>
        <r>
          <rPr>
            <sz val="9"/>
            <rFont val="MS P ゴシック"/>
            <family val="3"/>
          </rPr>
          <t>弊社がご案内した5桁の
取引先番号をご入力下さい。</t>
        </r>
      </text>
    </comment>
    <comment ref="BD27" authorId="0">
      <text>
        <r>
          <rPr>
            <sz val="11"/>
            <rFont val="MS P ゴシック"/>
            <family val="3"/>
          </rPr>
          <t>自動計算されます。</t>
        </r>
      </text>
    </comment>
    <comment ref="CS4" authorId="0">
      <text>
        <r>
          <rPr>
            <b/>
            <sz val="9"/>
            <rFont val="MS P ゴシック"/>
            <family val="3"/>
          </rPr>
          <t>末日でご作成下さい。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S4" authorId="0">
      <text>
        <r>
          <rPr>
            <b/>
            <sz val="10"/>
            <rFont val="MS P ゴシック"/>
            <family val="3"/>
          </rPr>
          <t>末日でご作成下さい。</t>
        </r>
      </text>
    </comment>
    <comment ref="BE12" authorId="0">
      <text>
        <r>
          <rPr>
            <b/>
            <sz val="10"/>
            <rFont val="MS P ゴシック"/>
            <family val="3"/>
          </rPr>
          <t>弊社でご案内した取引先番号をご記入下さい。</t>
        </r>
      </text>
    </comment>
    <comment ref="W15" authorId="0">
      <text>
        <r>
          <rPr>
            <b/>
            <sz val="10"/>
            <rFont val="MS P ゴシック"/>
            <family val="3"/>
          </rPr>
          <t>工事番号及び工事名をご記入下さい。</t>
        </r>
      </text>
    </comment>
    <comment ref="CB15" authorId="0">
      <text>
        <r>
          <rPr>
            <b/>
            <sz val="10"/>
            <rFont val="MS P ゴシック"/>
            <family val="3"/>
          </rPr>
          <t>現場代理人名を
ご記入下さい。</t>
        </r>
      </text>
    </comment>
    <comment ref="BH21" authorId="0">
      <text>
        <r>
          <rPr>
            <b/>
            <sz val="10"/>
            <rFont val="MS P ゴシック"/>
            <family val="3"/>
          </rPr>
          <t>税率を選択して下さい。</t>
        </r>
      </text>
    </comment>
    <comment ref="A5" authorId="0">
      <text>
        <r>
          <rPr>
            <b/>
            <sz val="10"/>
            <rFont val="MS P ゴシック"/>
            <family val="3"/>
          </rPr>
          <t>ご記入下さい。</t>
        </r>
      </text>
    </comment>
    <comment ref="A21" authorId="0">
      <text>
        <r>
          <rPr>
            <b/>
            <sz val="10"/>
            <rFont val="MS P ゴシック"/>
            <family val="3"/>
          </rPr>
          <t>同じ税率の物はまとめて記載して下さい。</t>
        </r>
      </text>
    </comment>
  </commentList>
</comments>
</file>

<file path=xl/sharedStrings.xml><?xml version="1.0" encoding="utf-8"?>
<sst xmlns="http://schemas.openxmlformats.org/spreadsheetml/2006/main" count="153" uniqueCount="84">
  <si>
    <t>下記の通り請求いたします。</t>
  </si>
  <si>
    <t>請求者</t>
  </si>
  <si>
    <t>住　所</t>
  </si>
  <si>
    <t>商号・名称</t>
  </si>
  <si>
    <t>代表者</t>
  </si>
  <si>
    <t>梅原工務店指定
取引先番号</t>
  </si>
  <si>
    <t>（単位：円）</t>
  </si>
  <si>
    <t>総務</t>
  </si>
  <si>
    <t>請求書受付</t>
  </si>
  <si>
    <t>経理入力</t>
  </si>
  <si>
    <t>年</t>
  </si>
  <si>
    <t>月</t>
  </si>
  <si>
    <t>日</t>
  </si>
  <si>
    <t>工務課入力</t>
  </si>
  <si>
    <t>現場
代理人</t>
  </si>
  <si>
    <t>振込銀行</t>
  </si>
  <si>
    <t>銀行/組合/金庫</t>
  </si>
  <si>
    <t>口座名義</t>
  </si>
  <si>
    <t>代表者印</t>
  </si>
  <si>
    <t>支払許可</t>
  </si>
  <si>
    <t>支払確認</t>
  </si>
  <si>
    <t>請 求 書</t>
  </si>
  <si>
    <t>No.</t>
  </si>
  <si>
    <t>TEL/FAX</t>
  </si>
  <si>
    <t>【受付者使用欄】</t>
  </si>
  <si>
    <t>進捗状況</t>
  </si>
  <si>
    <t>工務</t>
  </si>
  <si>
    <t>TEL</t>
  </si>
  <si>
    <t>FAX</t>
  </si>
  <si>
    <t>令和</t>
  </si>
  <si>
    <t>【資材納入事業者様用】</t>
  </si>
  <si>
    <t>8%</t>
  </si>
  <si>
    <r>
      <t xml:space="preserve">税率
</t>
    </r>
    <r>
      <rPr>
        <sz val="10"/>
        <color indexed="10"/>
        <rFont val="ＭＳ Ｐ明朝"/>
        <family val="1"/>
      </rPr>
      <t>(必須)</t>
    </r>
  </si>
  <si>
    <t/>
  </si>
  <si>
    <t>8%対象</t>
  </si>
  <si>
    <t>10%対象</t>
  </si>
  <si>
    <t>消費税</t>
  </si>
  <si>
    <t>非課税</t>
  </si>
  <si>
    <t>小計</t>
  </si>
  <si>
    <t>合計</t>
  </si>
  <si>
    <t>10%</t>
  </si>
  <si>
    <t>当月請求額(税抜き)</t>
  </si>
  <si>
    <t>非課税</t>
  </si>
  <si>
    <t>税抜き</t>
  </si>
  <si>
    <t>当月請求額</t>
  </si>
  <si>
    <t>8%</t>
  </si>
  <si>
    <t>10%</t>
  </si>
  <si>
    <t>非課税</t>
  </si>
  <si>
    <t>特定建設工事共同企業体　御中</t>
  </si>
  <si>
    <t>工事識別番号</t>
  </si>
  <si>
    <t>現場代理人</t>
  </si>
  <si>
    <t>工事名</t>
  </si>
  <si>
    <t>単位</t>
  </si>
  <si>
    <t>数量</t>
  </si>
  <si>
    <t>式</t>
  </si>
  <si>
    <t>Ａ</t>
  </si>
  <si>
    <t>〇〇工事</t>
  </si>
  <si>
    <t>証紙</t>
  </si>
  <si>
    <t>枚</t>
  </si>
  <si>
    <t>本</t>
  </si>
  <si>
    <t>梅原・△△</t>
  </si>
  <si>
    <t>ウォーターサーバー　交換</t>
  </si>
  <si>
    <t>項目／品名</t>
  </si>
  <si>
    <t>資材納品、事務用品、看板、運搬</t>
  </si>
  <si>
    <t>茨城県〇〇市〇〇町１２３</t>
  </si>
  <si>
    <t>〇〇株式会社</t>
  </si>
  <si>
    <t>代表取締役　　〇〇△△</t>
  </si>
  <si>
    <t>012-345-6788</t>
  </si>
  <si>
    <t>012-345-6789</t>
  </si>
  <si>
    <t>1</t>
  </si>
  <si>
    <t>2</t>
  </si>
  <si>
    <t>3</t>
  </si>
  <si>
    <t>4</t>
  </si>
  <si>
    <t>5</t>
  </si>
  <si>
    <t>〇〇</t>
  </si>
  <si>
    <t>12345678</t>
  </si>
  <si>
    <t>〇〇株式会社
代表取締役社長　〇〇△△</t>
  </si>
  <si>
    <t>支店　/　営業所</t>
  </si>
  <si>
    <t>当座　/　普通</t>
  </si>
  <si>
    <t>インボイス
登録番号</t>
  </si>
  <si>
    <t>※色付き箇所のみご記入ください。</t>
  </si>
  <si>
    <t>税率を必ず選択してください。</t>
  </si>
  <si>
    <t>作業日・搬入日等が記載してある書類を添付してください。</t>
  </si>
  <si>
    <r>
      <rPr>
        <b/>
        <sz val="14"/>
        <color indexed="10"/>
        <rFont val="ＭＳ Ｐ明朝"/>
        <family val="1"/>
      </rPr>
      <t>添付する書類がない場合は、工種名称欄に日付及び内容を記載してください。</t>
    </r>
    <r>
      <rPr>
        <b/>
        <sz val="13"/>
        <color indexed="10"/>
        <rFont val="ＭＳ Ｐ明朝"/>
        <family val="1"/>
      </rPr>
      <t xml:space="preserve">
</t>
    </r>
    <r>
      <rPr>
        <sz val="14"/>
        <rFont val="ＭＳ Ｐ明朝"/>
        <family val="1"/>
      </rPr>
      <t>記入例：9/28  区画線工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</si>
</sst>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10"/>
      <name val="MS P ゴシック"/>
      <family val="3"/>
    </font>
    <font>
      <sz val="14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name val="MS P ゴシック"/>
      <family val="3"/>
    </font>
    <font>
      <b/>
      <sz val="13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55"/>
      <name val="ＭＳ Ｐ明朝"/>
      <family val="1"/>
    </font>
    <font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9"/>
      <color indexed="10"/>
      <name val="ＭＳ Ｐ明朝"/>
      <family val="1"/>
    </font>
    <font>
      <u val="single"/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14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6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1"/>
      <color rgb="FFFF0000"/>
      <name val="ＭＳ Ｐ明朝"/>
      <family val="1"/>
    </font>
    <font>
      <sz val="11"/>
      <color theme="0" tint="-0.3499799966812134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明朝"/>
      <family val="1"/>
    </font>
    <font>
      <b/>
      <sz val="13"/>
      <color rgb="FFFF0000"/>
      <name val="ＭＳ Ｐ明朝"/>
      <family val="1"/>
    </font>
    <font>
      <sz val="6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/>
      <right style="thin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29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58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Border="1" applyAlignment="1">
      <alignment vertical="center"/>
    </xf>
    <xf numFmtId="49" fontId="77" fillId="0" borderId="1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6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right" vertical="center"/>
    </xf>
    <xf numFmtId="6" fontId="7" fillId="0" borderId="0" xfId="0" applyNumberFormat="1" applyFont="1" applyFill="1" applyBorder="1" applyAlignment="1">
      <alignment horizontal="right" vertical="center"/>
    </xf>
    <xf numFmtId="38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8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79" fillId="0" borderId="0" xfId="0" applyFont="1" applyFill="1" applyBorder="1" applyAlignment="1">
      <alignment horizontal="right"/>
    </xf>
    <xf numFmtId="0" fontId="76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80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 shrinkToFit="1"/>
    </xf>
    <xf numFmtId="0" fontId="8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82" fillId="0" borderId="0" xfId="0" applyNumberFormat="1" applyFont="1" applyFill="1" applyAlignment="1" quotePrefix="1">
      <alignment horizontal="left" vertical="center"/>
    </xf>
    <xf numFmtId="0" fontId="82" fillId="0" borderId="0" xfId="0" applyNumberFormat="1" applyFont="1" applyFill="1" applyAlignment="1">
      <alignment vertical="center"/>
    </xf>
    <xf numFmtId="0" fontId="82" fillId="0" borderId="0" xfId="0" applyNumberFormat="1" applyFont="1" applyFill="1" applyAlignment="1">
      <alignment vertical="center"/>
    </xf>
    <xf numFmtId="0" fontId="82" fillId="0" borderId="0" xfId="0" applyNumberFormat="1" applyFont="1" applyFill="1" applyAlignment="1" quotePrefix="1">
      <alignment vertical="center"/>
    </xf>
    <xf numFmtId="0" fontId="8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9" fontId="82" fillId="0" borderId="0" xfId="0" applyNumberFormat="1" applyFont="1" applyFill="1" applyAlignment="1">
      <alignment vertical="center"/>
    </xf>
    <xf numFmtId="0" fontId="76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38" fontId="7" fillId="0" borderId="17" xfId="0" applyNumberFormat="1" applyFont="1" applyFill="1" applyBorder="1" applyAlignment="1">
      <alignment horizontal="right" vertical="center"/>
    </xf>
    <xf numFmtId="6" fontId="7" fillId="0" borderId="17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83" fillId="0" borderId="27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83" fillId="0" borderId="28" xfId="0" applyFont="1" applyFill="1" applyBorder="1" applyAlignment="1">
      <alignment horizontal="center" vertical="center"/>
    </xf>
    <xf numFmtId="176" fontId="75" fillId="0" borderId="27" xfId="0" applyNumberFormat="1" applyFont="1" applyFill="1" applyBorder="1" applyAlignment="1">
      <alignment horizontal="center" vertical="center" shrinkToFit="1"/>
    </xf>
    <xf numFmtId="176" fontId="75" fillId="0" borderId="11" xfId="0" applyNumberFormat="1" applyFont="1" applyFill="1" applyBorder="1" applyAlignment="1">
      <alignment horizontal="center" vertical="center" shrinkToFit="1"/>
    </xf>
    <xf numFmtId="49" fontId="84" fillId="0" borderId="29" xfId="0" applyNumberFormat="1" applyFont="1" applyFill="1" applyBorder="1" applyAlignment="1">
      <alignment horizontal="center" vertical="center"/>
    </xf>
    <xf numFmtId="49" fontId="84" fillId="0" borderId="11" xfId="0" applyNumberFormat="1" applyFont="1" applyFill="1" applyBorder="1" applyAlignment="1">
      <alignment horizontal="center" vertical="center"/>
    </xf>
    <xf numFmtId="49" fontId="84" fillId="0" borderId="28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left" vertical="top" wrapText="1"/>
    </xf>
    <xf numFmtId="38" fontId="76" fillId="0" borderId="30" xfId="0" applyNumberFormat="1" applyFont="1" applyBorder="1" applyAlignment="1">
      <alignment horizontal="right" vertical="center"/>
    </xf>
    <xf numFmtId="38" fontId="76" fillId="0" borderId="31" xfId="0" applyNumberFormat="1" applyFont="1" applyBorder="1" applyAlignment="1">
      <alignment horizontal="right" vertical="center"/>
    </xf>
    <xf numFmtId="38" fontId="76" fillId="0" borderId="32" xfId="0" applyNumberFormat="1" applyFont="1" applyBorder="1" applyAlignment="1">
      <alignment horizontal="right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86" fillId="0" borderId="0" xfId="0" applyFont="1" applyFill="1" applyAlignment="1">
      <alignment horizontal="center" vertical="center" textRotation="255"/>
    </xf>
    <xf numFmtId="0" fontId="86" fillId="0" borderId="0" xfId="0" applyFont="1" applyFill="1" applyBorder="1" applyAlignment="1">
      <alignment horizontal="center" vertical="center" textRotation="255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 wrapText="1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76" fillId="0" borderId="42" xfId="0" applyFont="1" applyFill="1" applyBorder="1" applyAlignment="1">
      <alignment horizontal="center" vertical="center"/>
    </xf>
    <xf numFmtId="0" fontId="76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77" fillId="0" borderId="11" xfId="0" applyNumberFormat="1" applyFont="1" applyFill="1" applyBorder="1" applyAlignment="1">
      <alignment horizontal="center" vertical="center" shrinkToFit="1"/>
    </xf>
    <xf numFmtId="49" fontId="76" fillId="0" borderId="11" xfId="0" applyNumberFormat="1" applyFont="1" applyFill="1" applyBorder="1" applyAlignment="1">
      <alignment horizontal="center" vertical="center" shrinkToFit="1"/>
    </xf>
    <xf numFmtId="49" fontId="79" fillId="0" borderId="11" xfId="0" applyNumberFormat="1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76" fillId="0" borderId="45" xfId="0" applyFont="1" applyBorder="1" applyAlignment="1">
      <alignment horizontal="center" vertical="center" shrinkToFit="1"/>
    </xf>
    <xf numFmtId="0" fontId="76" fillId="0" borderId="10" xfId="0" applyFont="1" applyBorder="1" applyAlignment="1">
      <alignment horizontal="center" vertical="center" shrinkToFit="1"/>
    </xf>
    <xf numFmtId="0" fontId="76" fillId="0" borderId="48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 shrinkToFit="1"/>
    </xf>
    <xf numFmtId="0" fontId="76" fillId="0" borderId="49" xfId="0" applyFont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6" fillId="0" borderId="48" xfId="0" applyNumberFormat="1" applyFont="1" applyBorder="1" applyAlignment="1">
      <alignment horizontal="center" vertical="center"/>
    </xf>
    <xf numFmtId="0" fontId="76" fillId="0" borderId="49" xfId="0" applyNumberFormat="1" applyFont="1" applyBorder="1" applyAlignment="1">
      <alignment horizontal="center" vertical="center"/>
    </xf>
    <xf numFmtId="0" fontId="76" fillId="0" borderId="50" xfId="0" applyNumberFormat="1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 shrinkToFit="1"/>
    </xf>
    <xf numFmtId="0" fontId="77" fillId="0" borderId="11" xfId="0" applyFont="1" applyFill="1" applyBorder="1" applyAlignment="1">
      <alignment horizontal="center" vertical="center" shrinkToFit="1"/>
    </xf>
    <xf numFmtId="0" fontId="76" fillId="0" borderId="54" xfId="0" applyFont="1" applyBorder="1" applyAlignment="1">
      <alignment horizontal="center" vertical="center"/>
    </xf>
    <xf numFmtId="0" fontId="76" fillId="0" borderId="55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38" fontId="4" fillId="0" borderId="57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vertical="center"/>
    </xf>
    <xf numFmtId="38" fontId="4" fillId="0" borderId="58" xfId="0" applyNumberFormat="1" applyFont="1" applyFill="1" applyBorder="1" applyAlignment="1">
      <alignment vertical="center"/>
    </xf>
    <xf numFmtId="38" fontId="4" fillId="0" borderId="59" xfId="0" applyNumberFormat="1" applyFont="1" applyFill="1" applyBorder="1" applyAlignment="1">
      <alignment vertical="center"/>
    </xf>
    <xf numFmtId="38" fontId="4" fillId="0" borderId="60" xfId="0" applyNumberFormat="1" applyFont="1" applyFill="1" applyBorder="1" applyAlignment="1">
      <alignment vertical="center"/>
    </xf>
    <xf numFmtId="38" fontId="4" fillId="0" borderId="61" xfId="0" applyNumberFormat="1" applyFont="1" applyFill="1" applyBorder="1" applyAlignment="1">
      <alignment vertical="center"/>
    </xf>
    <xf numFmtId="38" fontId="4" fillId="0" borderId="62" xfId="0" applyNumberFormat="1" applyFont="1" applyFill="1" applyBorder="1" applyAlignment="1">
      <alignment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6" fillId="0" borderId="0" xfId="0" applyFont="1" applyFill="1" applyAlignment="1">
      <alignment horizontal="left" vertical="top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6" fontId="14" fillId="0" borderId="68" xfId="0" applyNumberFormat="1" applyFont="1" applyFill="1" applyBorder="1" applyAlignment="1">
      <alignment horizontal="right" vertical="center"/>
    </xf>
    <xf numFmtId="6" fontId="14" fillId="0" borderId="66" xfId="0" applyNumberFormat="1" applyFont="1" applyFill="1" applyBorder="1" applyAlignment="1">
      <alignment horizontal="right" vertical="center"/>
    </xf>
    <xf numFmtId="6" fontId="14" fillId="0" borderId="69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79" fillId="0" borderId="46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79" fillId="0" borderId="72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73" xfId="0" applyFont="1" applyFill="1" applyBorder="1" applyAlignment="1">
      <alignment horizontal="center" vertical="center" wrapText="1"/>
    </xf>
    <xf numFmtId="0" fontId="79" fillId="0" borderId="43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vertical="center"/>
    </xf>
    <xf numFmtId="0" fontId="17" fillId="0" borderId="74" xfId="0" applyFont="1" applyFill="1" applyBorder="1" applyAlignment="1">
      <alignment horizontal="left" vertical="center"/>
    </xf>
    <xf numFmtId="0" fontId="76" fillId="0" borderId="46" xfId="0" applyFont="1" applyFill="1" applyBorder="1" applyAlignment="1">
      <alignment horizontal="center" vertical="center" wrapText="1"/>
    </xf>
    <xf numFmtId="0" fontId="76" fillId="0" borderId="42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38" fontId="76" fillId="0" borderId="54" xfId="0" applyNumberFormat="1" applyFont="1" applyBorder="1" applyAlignment="1">
      <alignment horizontal="right" vertical="center"/>
    </xf>
    <xf numFmtId="38" fontId="76" fillId="0" borderId="55" xfId="0" applyNumberFormat="1" applyFont="1" applyBorder="1" applyAlignment="1">
      <alignment horizontal="right" vertical="center"/>
    </xf>
    <xf numFmtId="38" fontId="76" fillId="0" borderId="75" xfId="0" applyNumberFormat="1" applyFont="1" applyBorder="1" applyAlignment="1">
      <alignment horizontal="right" vertical="center"/>
    </xf>
    <xf numFmtId="0" fontId="76" fillId="0" borderId="50" xfId="0" applyFont="1" applyBorder="1" applyAlignment="1">
      <alignment horizontal="center" vertical="center" shrinkToFit="1"/>
    </xf>
    <xf numFmtId="0" fontId="76" fillId="0" borderId="54" xfId="0" applyNumberFormat="1" applyFont="1" applyBorder="1" applyAlignment="1">
      <alignment horizontal="center" vertical="center"/>
    </xf>
    <xf numFmtId="0" fontId="76" fillId="0" borderId="55" xfId="0" applyNumberFormat="1" applyFont="1" applyBorder="1" applyAlignment="1">
      <alignment horizontal="center" vertical="center"/>
    </xf>
    <xf numFmtId="0" fontId="76" fillId="0" borderId="56" xfId="0" applyNumberFormat="1" applyFont="1" applyBorder="1" applyAlignment="1">
      <alignment horizontal="center" vertical="center"/>
    </xf>
    <xf numFmtId="38" fontId="76" fillId="0" borderId="48" xfId="0" applyNumberFormat="1" applyFont="1" applyBorder="1" applyAlignment="1">
      <alignment horizontal="right" vertical="center"/>
    </xf>
    <xf numFmtId="38" fontId="76" fillId="0" borderId="49" xfId="0" applyNumberFormat="1" applyFont="1" applyBorder="1" applyAlignment="1">
      <alignment horizontal="right" vertical="center"/>
    </xf>
    <xf numFmtId="38" fontId="76" fillId="0" borderId="76" xfId="0" applyNumberFormat="1" applyFont="1" applyBorder="1" applyAlignment="1">
      <alignment horizontal="right" vertical="center"/>
    </xf>
    <xf numFmtId="0" fontId="76" fillId="0" borderId="77" xfId="0" applyFont="1" applyBorder="1" applyAlignment="1">
      <alignment horizontal="center" vertical="center" shrinkToFit="1"/>
    </xf>
    <xf numFmtId="0" fontId="76" fillId="0" borderId="31" xfId="0" applyFont="1" applyBorder="1" applyAlignment="1">
      <alignment horizontal="center" vertical="center" shrinkToFit="1"/>
    </xf>
    <xf numFmtId="0" fontId="76" fillId="0" borderId="53" xfId="0" applyFont="1" applyBorder="1" applyAlignment="1">
      <alignment horizontal="center" vertical="center" shrinkToFit="1"/>
    </xf>
    <xf numFmtId="0" fontId="76" fillId="0" borderId="41" xfId="0" applyFont="1" applyFill="1" applyBorder="1" applyAlignment="1">
      <alignment horizontal="center" vertical="center" shrinkToFit="1"/>
    </xf>
    <xf numFmtId="0" fontId="76" fillId="0" borderId="42" xfId="0" applyFont="1" applyFill="1" applyBorder="1" applyAlignment="1">
      <alignment horizontal="center" vertical="center" shrinkToFit="1"/>
    </xf>
    <xf numFmtId="0" fontId="76" fillId="0" borderId="78" xfId="0" applyFont="1" applyFill="1" applyBorder="1" applyAlignment="1">
      <alignment horizontal="center" vertical="center" shrinkToFit="1"/>
    </xf>
    <xf numFmtId="0" fontId="76" fillId="0" borderId="20" xfId="0" applyFont="1" applyFill="1" applyBorder="1" applyAlignment="1">
      <alignment horizontal="center" vertical="center" shrinkToFit="1"/>
    </xf>
    <xf numFmtId="0" fontId="76" fillId="0" borderId="46" xfId="0" applyNumberFormat="1" applyFont="1" applyFill="1" applyBorder="1" applyAlignment="1">
      <alignment horizontal="center" vertical="center" wrapText="1"/>
    </xf>
    <xf numFmtId="0" fontId="76" fillId="0" borderId="42" xfId="0" applyNumberFormat="1" applyFont="1" applyFill="1" applyBorder="1" applyAlignment="1">
      <alignment horizontal="center" vertical="center" wrapText="1"/>
    </xf>
    <xf numFmtId="0" fontId="76" fillId="0" borderId="43" xfId="0" applyNumberFormat="1" applyFont="1" applyFill="1" applyBorder="1" applyAlignment="1">
      <alignment horizontal="center" vertical="center" wrapText="1"/>
    </xf>
    <xf numFmtId="0" fontId="76" fillId="0" borderId="19" xfId="0" applyNumberFormat="1" applyFont="1" applyFill="1" applyBorder="1" applyAlignment="1">
      <alignment horizontal="center" vertical="center" wrapText="1"/>
    </xf>
    <xf numFmtId="0" fontId="76" fillId="0" borderId="20" xfId="0" applyNumberFormat="1" applyFont="1" applyFill="1" applyBorder="1" applyAlignment="1">
      <alignment horizontal="center" vertical="center" wrapText="1"/>
    </xf>
    <xf numFmtId="0" fontId="76" fillId="0" borderId="58" xfId="0" applyNumberFormat="1" applyFont="1" applyFill="1" applyBorder="1" applyAlignment="1">
      <alignment horizontal="center" vertical="center" wrapText="1"/>
    </xf>
    <xf numFmtId="0" fontId="76" fillId="0" borderId="30" xfId="0" applyNumberFormat="1" applyFont="1" applyBorder="1" applyAlignment="1">
      <alignment horizontal="center" vertical="center"/>
    </xf>
    <xf numFmtId="0" fontId="76" fillId="0" borderId="31" xfId="0" applyNumberFormat="1" applyFont="1" applyBorder="1" applyAlignment="1">
      <alignment horizontal="center" vertical="center"/>
    </xf>
    <xf numFmtId="0" fontId="76" fillId="0" borderId="53" xfId="0" applyNumberFormat="1" applyFont="1" applyBorder="1" applyAlignment="1">
      <alignment horizontal="center" vertical="center"/>
    </xf>
    <xf numFmtId="0" fontId="85" fillId="0" borderId="0" xfId="0" applyFont="1" applyAlignment="1">
      <alignment horizontal="left" vertical="center" wrapText="1"/>
    </xf>
    <xf numFmtId="0" fontId="76" fillId="3" borderId="41" xfId="0" applyFont="1" applyFill="1" applyBorder="1" applyAlignment="1">
      <alignment horizontal="center" vertical="center" shrinkToFit="1"/>
    </xf>
    <xf numFmtId="0" fontId="76" fillId="3" borderId="42" xfId="0" applyFont="1" applyFill="1" applyBorder="1" applyAlignment="1">
      <alignment horizontal="center" vertical="center" shrinkToFit="1"/>
    </xf>
    <xf numFmtId="0" fontId="76" fillId="3" borderId="78" xfId="0" applyFont="1" applyFill="1" applyBorder="1" applyAlignment="1">
      <alignment horizontal="center" vertical="center" shrinkToFit="1"/>
    </xf>
    <xf numFmtId="0" fontId="76" fillId="3" borderId="20" xfId="0" applyFont="1" applyFill="1" applyBorder="1" applyAlignment="1">
      <alignment horizontal="center" vertical="center" shrinkToFit="1"/>
    </xf>
    <xf numFmtId="0" fontId="79" fillId="3" borderId="46" xfId="0" applyFont="1" applyFill="1" applyBorder="1" applyAlignment="1">
      <alignment horizontal="center" vertical="center" wrapText="1"/>
    </xf>
    <xf numFmtId="0" fontId="79" fillId="3" borderId="42" xfId="0" applyFont="1" applyFill="1" applyBorder="1" applyAlignment="1">
      <alignment horizontal="center" vertical="center" wrapText="1"/>
    </xf>
    <xf numFmtId="0" fontId="79" fillId="3" borderId="43" xfId="0" applyFont="1" applyFill="1" applyBorder="1" applyAlignment="1">
      <alignment horizontal="center" vertical="center" wrapText="1"/>
    </xf>
    <xf numFmtId="0" fontId="79" fillId="3" borderId="19" xfId="0" applyFont="1" applyFill="1" applyBorder="1" applyAlignment="1">
      <alignment horizontal="center" vertical="center" wrapText="1"/>
    </xf>
    <xf numFmtId="0" fontId="79" fillId="3" borderId="20" xfId="0" applyFont="1" applyFill="1" applyBorder="1" applyAlignment="1">
      <alignment horizontal="center" vertical="center" wrapText="1"/>
    </xf>
    <xf numFmtId="0" fontId="79" fillId="3" borderId="58" xfId="0" applyFont="1" applyFill="1" applyBorder="1" applyAlignment="1">
      <alignment horizontal="center" vertical="center" wrapText="1"/>
    </xf>
    <xf numFmtId="0" fontId="76" fillId="3" borderId="46" xfId="0" applyFont="1" applyFill="1" applyBorder="1" applyAlignment="1">
      <alignment horizontal="center" vertical="center" wrapText="1"/>
    </xf>
    <xf numFmtId="0" fontId="76" fillId="3" borderId="42" xfId="0" applyFont="1" applyFill="1" applyBorder="1" applyAlignment="1">
      <alignment horizontal="center" vertical="center" wrapText="1"/>
    </xf>
    <xf numFmtId="0" fontId="76" fillId="3" borderId="19" xfId="0" applyFont="1" applyFill="1" applyBorder="1" applyAlignment="1">
      <alignment horizontal="center" vertical="center" wrapText="1"/>
    </xf>
    <xf numFmtId="0" fontId="76" fillId="3" borderId="20" xfId="0" applyFont="1" applyFill="1" applyBorder="1" applyAlignment="1">
      <alignment horizontal="center" vertical="center" wrapText="1"/>
    </xf>
    <xf numFmtId="0" fontId="76" fillId="3" borderId="46" xfId="0" applyNumberFormat="1" applyFont="1" applyFill="1" applyBorder="1" applyAlignment="1">
      <alignment horizontal="center" vertical="center" wrapText="1"/>
    </xf>
    <xf numFmtId="0" fontId="76" fillId="3" borderId="42" xfId="0" applyNumberFormat="1" applyFont="1" applyFill="1" applyBorder="1" applyAlignment="1">
      <alignment horizontal="center" vertical="center" wrapText="1"/>
    </xf>
    <xf numFmtId="0" fontId="76" fillId="3" borderId="43" xfId="0" applyNumberFormat="1" applyFont="1" applyFill="1" applyBorder="1" applyAlignment="1">
      <alignment horizontal="center" vertical="center" wrapText="1"/>
    </xf>
    <xf numFmtId="0" fontId="76" fillId="3" borderId="19" xfId="0" applyNumberFormat="1" applyFont="1" applyFill="1" applyBorder="1" applyAlignment="1">
      <alignment horizontal="center" vertical="center" wrapText="1"/>
    </xf>
    <xf numFmtId="0" fontId="76" fillId="3" borderId="20" xfId="0" applyNumberFormat="1" applyFont="1" applyFill="1" applyBorder="1" applyAlignment="1">
      <alignment horizontal="center" vertical="center" wrapText="1"/>
    </xf>
    <xf numFmtId="0" fontId="76" fillId="3" borderId="58" xfId="0" applyNumberFormat="1" applyFont="1" applyFill="1" applyBorder="1" applyAlignment="1">
      <alignment horizontal="center" vertical="center" wrapText="1"/>
    </xf>
    <xf numFmtId="0" fontId="79" fillId="3" borderId="72" xfId="0" applyFont="1" applyFill="1" applyBorder="1" applyAlignment="1">
      <alignment horizontal="center" vertical="center" wrapText="1"/>
    </xf>
    <xf numFmtId="0" fontId="79" fillId="3" borderId="7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26</xdr:row>
      <xdr:rowOff>142875</xdr:rowOff>
    </xdr:from>
    <xdr:to>
      <xdr:col>55</xdr:col>
      <xdr:colOff>38100</xdr:colOff>
      <xdr:row>32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95250" y="7848600"/>
          <a:ext cx="3086100" cy="1914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備考欄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</a:rPr>
            <a:t>請求書は、翌月</a:t>
          </a:r>
          <a:r>
            <a:rPr lang="en-US" cap="none" sz="900" b="1" i="0" u="none" baseline="0">
              <a:solidFill>
                <a:srgbClr val="FF0000"/>
              </a:solidFill>
            </a:rPr>
            <a:t>5</a:t>
          </a:r>
          <a:r>
            <a:rPr lang="en-US" cap="none" sz="900" b="1" i="0" u="none" baseline="0">
              <a:solidFill>
                <a:srgbClr val="FF0000"/>
              </a:solidFill>
            </a:rPr>
            <a:t>日までにお送り下さい。</a:t>
          </a:r>
          <a:r>
            <a:rPr lang="en-US" cap="none" sz="900" b="1" i="0" u="none" baseline="0">
              <a:solidFill>
                <a:srgbClr val="FF0000"/>
              </a:solidFill>
            </a:rPr>
            <a:t>(</a:t>
          </a:r>
          <a:r>
            <a:rPr lang="en-US" cap="none" sz="900" b="1" i="0" u="none" baseline="0">
              <a:solidFill>
                <a:srgbClr val="FF0000"/>
              </a:solidFill>
            </a:rPr>
            <a:t>必着）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末日で作成願います。</a:t>
          </a:r>
          <a:r>
            <a:rPr lang="en-US" cap="none" sz="900" b="1" i="0" u="none" baseline="0">
              <a:solidFill>
                <a:srgbClr val="000000"/>
              </a:solidFill>
            </a:rPr>
            <a:t>  </a:t>
          </a:r>
          <a:r>
            <a:rPr lang="en-US" cap="none" sz="900" b="0" i="0" u="sng" baseline="0">
              <a:solidFill>
                <a:srgbClr val="000000"/>
              </a:solidFill>
            </a:rPr>
            <a:t>コピーは不要です。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◯</a:t>
          </a:r>
          <a:r>
            <a:rPr lang="en-US" cap="none" sz="900" b="0" i="0" u="none" baseline="0">
              <a:solidFill>
                <a:srgbClr val="000000"/>
              </a:solidFill>
            </a:rPr>
            <a:t>資材納入事業者様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税率ごとにまとめて記載して下さい。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納品明細のリストにつきましては、これまで通り添付して下さい。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支払条件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末日締め　翌々月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５日　現金支払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　　　（休業日の場合は原則翌営業日）　</a:t>
          </a:r>
        </a:p>
      </xdr:txBody>
    </xdr:sp>
    <xdr:clientData/>
  </xdr:twoCellAnchor>
  <xdr:twoCellAnchor editAs="oneCell">
    <xdr:from>
      <xdr:col>62</xdr:col>
      <xdr:colOff>9525</xdr:colOff>
      <xdr:row>20</xdr:row>
      <xdr:rowOff>47625</xdr:rowOff>
    </xdr:from>
    <xdr:to>
      <xdr:col>76</xdr:col>
      <xdr:colOff>9525</xdr:colOff>
      <xdr:row>20</xdr:row>
      <xdr:rowOff>285750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5629275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38100</xdr:colOff>
      <xdr:row>0</xdr:row>
      <xdr:rowOff>0</xdr:rowOff>
    </xdr:from>
    <xdr:to>
      <xdr:col>69</xdr:col>
      <xdr:colOff>38100</xdr:colOff>
      <xdr:row>1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38500" y="0"/>
          <a:ext cx="74295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ＪＶ専用</a:t>
          </a:r>
        </a:p>
      </xdr:txBody>
    </xdr:sp>
    <xdr:clientData/>
  </xdr:twoCellAnchor>
  <xdr:twoCellAnchor editAs="oneCell">
    <xdr:from>
      <xdr:col>62</xdr:col>
      <xdr:colOff>19050</xdr:colOff>
      <xdr:row>21</xdr:row>
      <xdr:rowOff>57150</xdr:rowOff>
    </xdr:from>
    <xdr:to>
      <xdr:col>76</xdr:col>
      <xdr:colOff>19050</xdr:colOff>
      <xdr:row>21</xdr:row>
      <xdr:rowOff>295275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59817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9525</xdr:colOff>
      <xdr:row>22</xdr:row>
      <xdr:rowOff>66675</xdr:rowOff>
    </xdr:from>
    <xdr:to>
      <xdr:col>76</xdr:col>
      <xdr:colOff>9525</xdr:colOff>
      <xdr:row>22</xdr:row>
      <xdr:rowOff>304800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6334125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23</xdr:row>
      <xdr:rowOff>57150</xdr:rowOff>
    </xdr:from>
    <xdr:to>
      <xdr:col>76</xdr:col>
      <xdr:colOff>9525</xdr:colOff>
      <xdr:row>23</xdr:row>
      <xdr:rowOff>295275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675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24</xdr:row>
      <xdr:rowOff>57150</xdr:rowOff>
    </xdr:from>
    <xdr:to>
      <xdr:col>76</xdr:col>
      <xdr:colOff>9525</xdr:colOff>
      <xdr:row>24</xdr:row>
      <xdr:rowOff>295275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70104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25</xdr:row>
      <xdr:rowOff>171450</xdr:rowOff>
    </xdr:from>
    <xdr:to>
      <xdr:col>52</xdr:col>
      <xdr:colOff>9525</xdr:colOff>
      <xdr:row>31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61925" y="7400925"/>
          <a:ext cx="2819400" cy="2038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備考欄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</a:rPr>
            <a:t>請求書は、翌月</a:t>
          </a:r>
          <a:r>
            <a:rPr lang="en-US" cap="none" sz="900" b="1" i="0" u="none" baseline="0">
              <a:solidFill>
                <a:srgbClr val="FF0000"/>
              </a:solidFill>
            </a:rPr>
            <a:t>5</a:t>
          </a:r>
          <a:r>
            <a:rPr lang="en-US" cap="none" sz="900" b="1" i="0" u="none" baseline="0">
              <a:solidFill>
                <a:srgbClr val="FF0000"/>
              </a:solidFill>
            </a:rPr>
            <a:t>日までにお送り下さい。</a:t>
          </a:r>
          <a:r>
            <a:rPr lang="en-US" cap="none" sz="900" b="1" i="0" u="none" baseline="0">
              <a:solidFill>
                <a:srgbClr val="FF0000"/>
              </a:solidFill>
            </a:rPr>
            <a:t>(</a:t>
          </a:r>
          <a:r>
            <a:rPr lang="en-US" cap="none" sz="900" b="1" i="0" u="none" baseline="0">
              <a:solidFill>
                <a:srgbClr val="FF0000"/>
              </a:solidFill>
            </a:rPr>
            <a:t>必着）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末日で作成願います。</a:t>
          </a:r>
          <a:r>
            <a:rPr lang="en-US" cap="none" sz="900" b="1" i="0" u="none" baseline="0">
              <a:solidFill>
                <a:srgbClr val="000000"/>
              </a:solidFill>
            </a:rPr>
            <a:t>  </a:t>
          </a:r>
          <a:r>
            <a:rPr lang="en-US" cap="none" sz="900" b="0" i="0" u="sng" baseline="0">
              <a:solidFill>
                <a:srgbClr val="000000"/>
              </a:solidFill>
            </a:rPr>
            <a:t>コピーは不要です。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◯</a:t>
          </a:r>
          <a:r>
            <a:rPr lang="en-US" cap="none" sz="900" b="0" i="0" u="none" baseline="0">
              <a:solidFill>
                <a:srgbClr val="000000"/>
              </a:solidFill>
            </a:rPr>
            <a:t>資材納入事業者様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税率ごとにまとめて記載して下さい。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納品明細のリストにつきましては、これまで通り添付して下さい。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支払条件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末日締め　翌々月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５日　現金支払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　　　（休業日の場合は原則翌営業日）　</a:t>
          </a:r>
        </a:p>
      </xdr:txBody>
    </xdr:sp>
    <xdr:clientData/>
  </xdr:twoCellAnchor>
  <xdr:twoCellAnchor editAs="oneCell">
    <xdr:from>
      <xdr:col>62</xdr:col>
      <xdr:colOff>9525</xdr:colOff>
      <xdr:row>20</xdr:row>
      <xdr:rowOff>47625</xdr:rowOff>
    </xdr:from>
    <xdr:to>
      <xdr:col>76</xdr:col>
      <xdr:colOff>9525</xdr:colOff>
      <xdr:row>20</xdr:row>
      <xdr:rowOff>285750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55626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47625</xdr:colOff>
      <xdr:row>0</xdr:row>
      <xdr:rowOff>28575</xdr:rowOff>
    </xdr:from>
    <xdr:to>
      <xdr:col>69</xdr:col>
      <xdr:colOff>38100</xdr:colOff>
      <xdr:row>1</xdr:row>
      <xdr:rowOff>85725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48025" y="28575"/>
          <a:ext cx="73342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ＪＶ専用</a:t>
          </a:r>
        </a:p>
      </xdr:txBody>
    </xdr:sp>
    <xdr:clientData/>
  </xdr:twoCellAnchor>
  <xdr:twoCellAnchor editAs="oneCell">
    <xdr:from>
      <xdr:col>62</xdr:col>
      <xdr:colOff>19050</xdr:colOff>
      <xdr:row>21</xdr:row>
      <xdr:rowOff>57150</xdr:rowOff>
    </xdr:from>
    <xdr:to>
      <xdr:col>76</xdr:col>
      <xdr:colOff>19050</xdr:colOff>
      <xdr:row>21</xdr:row>
      <xdr:rowOff>295275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5915025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9525</xdr:colOff>
      <xdr:row>22</xdr:row>
      <xdr:rowOff>66675</xdr:rowOff>
    </xdr:from>
    <xdr:to>
      <xdr:col>76</xdr:col>
      <xdr:colOff>9525</xdr:colOff>
      <xdr:row>22</xdr:row>
      <xdr:rowOff>304800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626745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23</xdr:row>
      <xdr:rowOff>57150</xdr:rowOff>
    </xdr:from>
    <xdr:to>
      <xdr:col>76</xdr:col>
      <xdr:colOff>9525</xdr:colOff>
      <xdr:row>23</xdr:row>
      <xdr:rowOff>295275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66008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24</xdr:row>
      <xdr:rowOff>57150</xdr:rowOff>
    </xdr:from>
    <xdr:to>
      <xdr:col>76</xdr:col>
      <xdr:colOff>9525</xdr:colOff>
      <xdr:row>24</xdr:row>
      <xdr:rowOff>295275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69437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19050</xdr:colOff>
      <xdr:row>25</xdr:row>
      <xdr:rowOff>247650</xdr:rowOff>
    </xdr:from>
    <xdr:to>
      <xdr:col>82</xdr:col>
      <xdr:colOff>0</xdr:colOff>
      <xdr:row>27</xdr:row>
      <xdr:rowOff>95250</xdr:rowOff>
    </xdr:to>
    <xdr:sp>
      <xdr:nvSpPr>
        <xdr:cNvPr id="8" name="テキスト ボックス 4"/>
        <xdr:cNvSpPr txBox="1">
          <a:spLocks noChangeArrowheads="1"/>
        </xdr:cNvSpPr>
      </xdr:nvSpPr>
      <xdr:spPr>
        <a:xfrm>
          <a:off x="3219450" y="7477125"/>
          <a:ext cx="1466850" cy="552450"/>
        </a:xfrm>
        <a:prstGeom prst="rect">
          <a:avLst/>
        </a:prstGeom>
        <a:solidFill>
          <a:srgbClr val="9DC3E6"/>
        </a:solidFill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自動計算されます。</a:t>
          </a:r>
        </a:p>
      </xdr:txBody>
    </xdr:sp>
    <xdr:clientData/>
  </xdr:twoCellAnchor>
  <xdr:twoCellAnchor>
    <xdr:from>
      <xdr:col>88</xdr:col>
      <xdr:colOff>38100</xdr:colOff>
      <xdr:row>6</xdr:row>
      <xdr:rowOff>28575</xdr:rowOff>
    </xdr:from>
    <xdr:to>
      <xdr:col>95</xdr:col>
      <xdr:colOff>0</xdr:colOff>
      <xdr:row>6</xdr:row>
      <xdr:rowOff>266700</xdr:rowOff>
    </xdr:to>
    <xdr:sp>
      <xdr:nvSpPr>
        <xdr:cNvPr id="9" name="楕円 5"/>
        <xdr:cNvSpPr>
          <a:spLocks/>
        </xdr:cNvSpPr>
      </xdr:nvSpPr>
      <xdr:spPr>
        <a:xfrm>
          <a:off x="5067300" y="1457325"/>
          <a:ext cx="361950" cy="238125"/>
        </a:xfrm>
        <a:prstGeom prst="ellipse">
          <a:avLst/>
        </a:prstGeom>
        <a:noFill/>
        <a:ln w="1905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89</xdr:col>
      <xdr:colOff>9525</xdr:colOff>
      <xdr:row>7</xdr:row>
      <xdr:rowOff>9525</xdr:rowOff>
    </xdr:from>
    <xdr:to>
      <xdr:col>95</xdr:col>
      <xdr:colOff>38100</xdr:colOff>
      <xdr:row>7</xdr:row>
      <xdr:rowOff>247650</xdr:rowOff>
    </xdr:to>
    <xdr:sp>
      <xdr:nvSpPr>
        <xdr:cNvPr id="10" name="楕円 6"/>
        <xdr:cNvSpPr>
          <a:spLocks/>
        </xdr:cNvSpPr>
      </xdr:nvSpPr>
      <xdr:spPr>
        <a:xfrm>
          <a:off x="5095875" y="1733550"/>
          <a:ext cx="371475" cy="238125"/>
        </a:xfrm>
        <a:prstGeom prst="ellipse">
          <a:avLst/>
        </a:prstGeom>
        <a:noFill/>
        <a:ln w="1905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38100</xdr:colOff>
      <xdr:row>8</xdr:row>
      <xdr:rowOff>19050</xdr:rowOff>
    </xdr:from>
    <xdr:to>
      <xdr:col>86</xdr:col>
      <xdr:colOff>9525</xdr:colOff>
      <xdr:row>9</xdr:row>
      <xdr:rowOff>0</xdr:rowOff>
    </xdr:to>
    <xdr:sp>
      <xdr:nvSpPr>
        <xdr:cNvPr id="11" name="楕円 7"/>
        <xdr:cNvSpPr>
          <a:spLocks/>
        </xdr:cNvSpPr>
      </xdr:nvSpPr>
      <xdr:spPr>
        <a:xfrm>
          <a:off x="4552950" y="2000250"/>
          <a:ext cx="371475" cy="238125"/>
        </a:xfrm>
        <a:prstGeom prst="ellipse">
          <a:avLst/>
        </a:prstGeom>
        <a:noFill/>
        <a:ln w="1905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I46"/>
  <sheetViews>
    <sheetView showZeros="0" tabSelected="1" view="pageBreakPreview" zoomScale="90" zoomScaleNormal="90" zoomScaleSheetLayoutView="90" workbookViewId="0" topLeftCell="A10">
      <selection activeCell="DD29" sqref="DD29"/>
    </sheetView>
  </sheetViews>
  <sheetFormatPr defaultColWidth="9.00390625" defaultRowHeight="15"/>
  <cols>
    <col min="1" max="106" width="0.85546875" style="22" customWidth="1"/>
    <col min="107" max="16384" width="9.00390625" style="22" customWidth="1"/>
  </cols>
  <sheetData>
    <row r="1" ht="18.75">
      <c r="DA1" s="43" t="s">
        <v>30</v>
      </c>
    </row>
    <row r="2" spans="1:104" ht="12" customHeight="1">
      <c r="A2" s="106" t="s">
        <v>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BS2" s="26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</row>
    <row r="3" spans="1:104" s="1" customFormat="1" ht="17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CI3" s="25"/>
      <c r="CJ3" s="25"/>
      <c r="CK3" s="25"/>
      <c r="CL3" s="25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</row>
    <row r="4" spans="1:106" s="1" customFormat="1" ht="26.2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BQ4" s="2"/>
      <c r="BR4" s="127" t="s">
        <v>29</v>
      </c>
      <c r="BS4" s="75"/>
      <c r="BT4" s="75"/>
      <c r="BU4" s="75"/>
      <c r="BV4" s="75"/>
      <c r="BW4" s="75"/>
      <c r="BX4" s="75"/>
      <c r="BY4" s="127"/>
      <c r="BZ4" s="75"/>
      <c r="CA4" s="75"/>
      <c r="CB4" s="75"/>
      <c r="CC4" s="75"/>
      <c r="CD4" s="127" t="s">
        <v>10</v>
      </c>
      <c r="CE4" s="75"/>
      <c r="CF4" s="75"/>
      <c r="CG4" s="75"/>
      <c r="CH4" s="75"/>
      <c r="CI4" s="127"/>
      <c r="CJ4" s="75"/>
      <c r="CK4" s="75"/>
      <c r="CL4" s="75"/>
      <c r="CM4" s="75"/>
      <c r="CN4" s="127" t="s">
        <v>11</v>
      </c>
      <c r="CO4" s="75"/>
      <c r="CP4" s="75"/>
      <c r="CQ4" s="75"/>
      <c r="CR4" s="75"/>
      <c r="CS4" s="127"/>
      <c r="CT4" s="127"/>
      <c r="CU4" s="127"/>
      <c r="CV4" s="127"/>
      <c r="CW4" s="127"/>
      <c r="CX4" s="127" t="s">
        <v>12</v>
      </c>
      <c r="CY4" s="128"/>
      <c r="CZ4" s="128"/>
      <c r="DA4" s="128"/>
      <c r="DB4" s="128"/>
    </row>
    <row r="5" spans="1:44" s="1" customFormat="1" ht="24.7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3" t="s">
        <v>48</v>
      </c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</row>
    <row r="6" spans="1:105" s="1" customFormat="1" ht="18.75" customHeight="1" thickBot="1">
      <c r="A6" s="4" t="s">
        <v>0</v>
      </c>
      <c r="X6" s="29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6" s="6" customFormat="1" ht="23.25" customHeight="1">
      <c r="A7" s="129" t="s">
        <v>1</v>
      </c>
      <c r="B7" s="130"/>
      <c r="C7" s="130"/>
      <c r="D7" s="130"/>
      <c r="E7" s="130"/>
      <c r="F7" s="131"/>
      <c r="G7" s="138" t="s">
        <v>2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40" t="s">
        <v>15</v>
      </c>
      <c r="BM7" s="141"/>
      <c r="BN7" s="141"/>
      <c r="BO7" s="141"/>
      <c r="BP7" s="142"/>
      <c r="BQ7" s="143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07" t="s">
        <v>16</v>
      </c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8"/>
    </row>
    <row r="8" spans="1:113" s="6" customFormat="1" ht="20.25" customHeight="1">
      <c r="A8" s="132"/>
      <c r="B8" s="133"/>
      <c r="C8" s="133"/>
      <c r="D8" s="133"/>
      <c r="E8" s="133"/>
      <c r="F8" s="134"/>
      <c r="G8" s="77" t="s">
        <v>3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101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18"/>
      <c r="BM8" s="119"/>
      <c r="BN8" s="119"/>
      <c r="BO8" s="119"/>
      <c r="BP8" s="120"/>
      <c r="BQ8" s="109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 t="s">
        <v>77</v>
      </c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4"/>
      <c r="DD8" s="71" t="s">
        <v>80</v>
      </c>
      <c r="DE8" s="72"/>
      <c r="DF8" s="72"/>
      <c r="DG8" s="72"/>
      <c r="DH8" s="72"/>
      <c r="DI8" s="72"/>
    </row>
    <row r="9" spans="1:113" s="6" customFormat="1" ht="20.25" customHeight="1">
      <c r="A9" s="132"/>
      <c r="B9" s="133"/>
      <c r="C9" s="133"/>
      <c r="D9" s="133"/>
      <c r="E9" s="133"/>
      <c r="F9" s="134"/>
      <c r="G9" s="75" t="s">
        <v>4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V9" s="77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110" t="s">
        <v>18</v>
      </c>
      <c r="BJ9" s="111"/>
      <c r="BK9" s="112"/>
      <c r="BL9" s="118"/>
      <c r="BM9" s="119"/>
      <c r="BN9" s="119"/>
      <c r="BO9" s="119"/>
      <c r="BP9" s="120"/>
      <c r="BQ9" s="109" t="s">
        <v>78</v>
      </c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7" t="s">
        <v>22</v>
      </c>
      <c r="CM9" s="8"/>
      <c r="CN9" s="8"/>
      <c r="CO9" s="8"/>
      <c r="CP9" s="8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4"/>
      <c r="DD9" s="73" t="s">
        <v>81</v>
      </c>
      <c r="DE9" s="72"/>
      <c r="DF9" s="72"/>
      <c r="DG9" s="72"/>
      <c r="DH9" s="72"/>
      <c r="DI9" s="72"/>
    </row>
    <row r="10" spans="1:113" s="6" customFormat="1" ht="20.25" customHeight="1">
      <c r="A10" s="132"/>
      <c r="B10" s="133"/>
      <c r="C10" s="133"/>
      <c r="D10" s="133"/>
      <c r="E10" s="133"/>
      <c r="F10" s="13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111"/>
      <c r="BJ10" s="111"/>
      <c r="BK10" s="112"/>
      <c r="BL10" s="118"/>
      <c r="BM10" s="119"/>
      <c r="BN10" s="119"/>
      <c r="BO10" s="119"/>
      <c r="BP10" s="120"/>
      <c r="BQ10" s="115" t="s">
        <v>17</v>
      </c>
      <c r="BR10" s="116"/>
      <c r="BS10" s="116"/>
      <c r="BT10" s="117"/>
      <c r="BU10" s="80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2"/>
      <c r="DD10" s="72"/>
      <c r="DE10" s="72"/>
      <c r="DF10" s="72"/>
      <c r="DG10" s="72"/>
      <c r="DH10" s="72"/>
      <c r="DI10" s="72"/>
    </row>
    <row r="11" spans="1:113" s="6" customFormat="1" ht="20.25" customHeight="1">
      <c r="A11" s="132"/>
      <c r="B11" s="133"/>
      <c r="C11" s="133"/>
      <c r="D11" s="133"/>
      <c r="E11" s="133"/>
      <c r="F11" s="134"/>
      <c r="G11" s="170" t="s">
        <v>23</v>
      </c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1"/>
      <c r="U11" s="172" t="s">
        <v>27</v>
      </c>
      <c r="V11" s="173"/>
      <c r="W11" s="173"/>
      <c r="X11" s="173"/>
      <c r="Y11" s="173"/>
      <c r="Z11" s="24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24"/>
      <c r="AQ11" s="145" t="s">
        <v>28</v>
      </c>
      <c r="AR11" s="145"/>
      <c r="AS11" s="145"/>
      <c r="AT11" s="146"/>
      <c r="AU11" s="24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18"/>
      <c r="BM11" s="119"/>
      <c r="BN11" s="119"/>
      <c r="BO11" s="119"/>
      <c r="BP11" s="120"/>
      <c r="BQ11" s="118"/>
      <c r="BR11" s="119"/>
      <c r="BS11" s="119"/>
      <c r="BT11" s="120"/>
      <c r="BU11" s="83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5"/>
      <c r="DD11" s="71" t="s">
        <v>82</v>
      </c>
      <c r="DE11" s="72"/>
      <c r="DF11" s="72"/>
      <c r="DG11" s="72"/>
      <c r="DH11" s="72"/>
      <c r="DI11" s="72"/>
    </row>
    <row r="12" spans="1:113" s="6" customFormat="1" ht="28.5" customHeight="1">
      <c r="A12" s="132"/>
      <c r="B12" s="133"/>
      <c r="C12" s="133"/>
      <c r="D12" s="133"/>
      <c r="E12" s="133"/>
      <c r="F12" s="134"/>
      <c r="G12" s="89" t="s">
        <v>5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2" t="s">
        <v>22</v>
      </c>
      <c r="V12" s="93"/>
      <c r="W12" s="93"/>
      <c r="X12" s="93"/>
      <c r="Y12" s="93"/>
      <c r="Z12" s="93"/>
      <c r="AA12" s="93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95"/>
      <c r="BG12" s="95"/>
      <c r="BH12" s="95"/>
      <c r="BI12" s="95"/>
      <c r="BJ12" s="95"/>
      <c r="BK12" s="96"/>
      <c r="BL12" s="118"/>
      <c r="BM12" s="119"/>
      <c r="BN12" s="119"/>
      <c r="BO12" s="119"/>
      <c r="BP12" s="120"/>
      <c r="BQ12" s="118"/>
      <c r="BR12" s="119"/>
      <c r="BS12" s="119"/>
      <c r="BT12" s="120"/>
      <c r="BU12" s="83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5"/>
      <c r="DD12" s="97" t="s">
        <v>83</v>
      </c>
      <c r="DE12" s="97"/>
      <c r="DF12" s="97"/>
      <c r="DG12" s="97"/>
      <c r="DH12" s="97"/>
      <c r="DI12" s="97"/>
    </row>
    <row r="13" spans="1:113" s="6" customFormat="1" ht="22.5" customHeight="1" thickBot="1">
      <c r="A13" s="135"/>
      <c r="B13" s="136"/>
      <c r="C13" s="136"/>
      <c r="D13" s="136"/>
      <c r="E13" s="136"/>
      <c r="F13" s="137"/>
      <c r="G13" s="148" t="s">
        <v>79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0"/>
      <c r="U13" s="124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6"/>
      <c r="BL13" s="121"/>
      <c r="BM13" s="122"/>
      <c r="BN13" s="122"/>
      <c r="BO13" s="122"/>
      <c r="BP13" s="123"/>
      <c r="BQ13" s="121"/>
      <c r="BR13" s="122"/>
      <c r="BS13" s="122"/>
      <c r="BT13" s="123"/>
      <c r="BU13" s="86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8"/>
      <c r="DD13" s="97"/>
      <c r="DE13" s="97"/>
      <c r="DF13" s="97"/>
      <c r="DG13" s="97"/>
      <c r="DH13" s="97"/>
      <c r="DI13" s="97"/>
    </row>
    <row r="14" spans="1:113" s="6" customFormat="1" ht="32.25" customHeight="1" thickBot="1">
      <c r="A14" s="47"/>
      <c r="B14" s="47"/>
      <c r="C14" s="47"/>
      <c r="D14" s="47"/>
      <c r="E14" s="47"/>
      <c r="F14" s="47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48"/>
      <c r="BM14" s="48"/>
      <c r="BN14" s="48"/>
      <c r="BO14" s="48"/>
      <c r="BP14" s="48"/>
      <c r="BQ14" s="48"/>
      <c r="BR14" s="48"/>
      <c r="BS14" s="48"/>
      <c r="BT14" s="48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D14" s="97"/>
      <c r="DE14" s="97"/>
      <c r="DF14" s="97"/>
      <c r="DG14" s="97"/>
      <c r="DH14" s="97"/>
      <c r="DI14" s="97"/>
    </row>
    <row r="15" spans="1:106" s="6" customFormat="1" ht="26.25" customHeight="1">
      <c r="A15" s="210" t="s">
        <v>49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2"/>
      <c r="W15" s="213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5"/>
      <c r="BF15" s="216" t="s">
        <v>50</v>
      </c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2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7"/>
    </row>
    <row r="16" spans="1:106" s="6" customFormat="1" ht="29.25" customHeight="1" thickBot="1">
      <c r="A16" s="158" t="s">
        <v>51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60"/>
      <c r="W16" s="5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7"/>
    </row>
    <row r="17" spans="1:106" s="6" customFormat="1" ht="14.25" customHeight="1">
      <c r="A17" s="47"/>
      <c r="B17" s="47"/>
      <c r="C17" s="47"/>
      <c r="D17" s="47"/>
      <c r="E17" s="47"/>
      <c r="F17" s="47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48"/>
      <c r="BM17" s="48"/>
      <c r="BN17" s="48"/>
      <c r="BO17" s="48"/>
      <c r="BP17" s="48"/>
      <c r="BQ17" s="48"/>
      <c r="BR17" s="48"/>
      <c r="BS17" s="48"/>
      <c r="BT17" s="48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</row>
    <row r="18" spans="1:95" s="1" customFormat="1" ht="27" customHeight="1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45"/>
      <c r="Y18" s="45"/>
      <c r="Z18" s="45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Q18" s="44" t="s">
        <v>6</v>
      </c>
    </row>
    <row r="19" spans="1:106" s="1" customFormat="1" ht="18.75" customHeight="1">
      <c r="A19" s="245" t="s">
        <v>62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18" t="s">
        <v>53</v>
      </c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24"/>
      <c r="AV19" s="228" t="s">
        <v>52</v>
      </c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49" t="s">
        <v>32</v>
      </c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1"/>
      <c r="CA19" s="218" t="s">
        <v>41</v>
      </c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20"/>
    </row>
    <row r="20" spans="1:106" s="1" customFormat="1" ht="18.75" customHeight="1">
      <c r="A20" s="247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21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5"/>
      <c r="AV20" s="230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52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4"/>
      <c r="CA20" s="221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3"/>
    </row>
    <row r="21" spans="1:106" s="1" customFormat="1" ht="27" customHeight="1">
      <c r="A21" s="242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167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9"/>
      <c r="AV21" s="167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9"/>
      <c r="BH21" s="255" t="s">
        <v>33</v>
      </c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7"/>
      <c r="CA21" s="98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100"/>
    </row>
    <row r="22" spans="1:106" s="1" customFormat="1" ht="27" customHeight="1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235"/>
      <c r="AI22" s="153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5"/>
      <c r="AV22" s="153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5"/>
      <c r="BH22" s="164" t="s">
        <v>33</v>
      </c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6"/>
      <c r="CA22" s="239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1"/>
    </row>
    <row r="23" spans="1:106" s="1" customFormat="1" ht="27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235"/>
      <c r="AI23" s="153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5"/>
      <c r="AV23" s="153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5"/>
      <c r="BH23" s="164" t="s">
        <v>33</v>
      </c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6"/>
      <c r="CA23" s="239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1"/>
    </row>
    <row r="24" spans="1:106" s="1" customFormat="1" ht="27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3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5"/>
      <c r="AV24" s="153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5"/>
      <c r="BH24" s="164" t="s">
        <v>33</v>
      </c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CA24" s="239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1"/>
    </row>
    <row r="25" spans="1:106" s="1" customFormat="1" ht="27" customHeight="1" thickBot="1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74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6"/>
      <c r="AV25" s="161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3"/>
      <c r="BH25" s="236" t="s">
        <v>33</v>
      </c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8"/>
      <c r="CA25" s="232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4"/>
    </row>
    <row r="26" spans="1:106" s="1" customFormat="1" ht="32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2"/>
      <c r="AR26" s="32"/>
      <c r="AS26" s="32"/>
      <c r="AT26" s="32"/>
      <c r="AU26" s="32"/>
      <c r="AV26" s="32"/>
      <c r="AW26" s="32"/>
      <c r="AX26" s="32"/>
      <c r="AY26" s="32"/>
      <c r="AZ26" s="34"/>
      <c r="BA26" s="34"/>
      <c r="BB26" s="34"/>
      <c r="BC26" s="34"/>
      <c r="BD26" s="34"/>
      <c r="BE26" s="34"/>
      <c r="BF26" s="34"/>
      <c r="BG26" s="34"/>
      <c r="BH26" s="34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</row>
    <row r="27" spans="1:108" s="1" customFormat="1" ht="22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9"/>
      <c r="Q27" s="29"/>
      <c r="R27" s="29"/>
      <c r="S27" s="29"/>
      <c r="T27" s="29"/>
      <c r="U27" s="29"/>
      <c r="V27" s="31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41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 t="s">
        <v>43</v>
      </c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 t="s">
        <v>36</v>
      </c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 t="s">
        <v>38</v>
      </c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0"/>
      <c r="DD27" s="10"/>
    </row>
    <row r="28" spans="1:108" s="1" customFormat="1" ht="25.5" customHeight="1">
      <c r="A28" s="9"/>
      <c r="B28" s="9"/>
      <c r="C28" s="9"/>
      <c r="AW28" s="10"/>
      <c r="AX28" s="10"/>
      <c r="AY28" s="10"/>
      <c r="AZ28" s="35"/>
      <c r="BA28" s="35"/>
      <c r="BB28" s="35"/>
      <c r="BC28" s="35"/>
      <c r="BD28" s="178" t="s">
        <v>35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7">
        <f>SUMIF(BH21:BZ25,"=10%",CA21:DB25)</f>
        <v>0</v>
      </c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80">
        <f>ROUNDDOWN(BO28*10%,0)</f>
        <v>0</v>
      </c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2"/>
      <c r="CO28" s="177">
        <f>SUM(BO28:CN28)</f>
        <v>0</v>
      </c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1"/>
      <c r="DD28" s="11"/>
    </row>
    <row r="29" spans="1:108" s="1" customFormat="1" ht="25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9"/>
      <c r="Q29" s="29"/>
      <c r="R29" s="29"/>
      <c r="S29" s="29"/>
      <c r="T29" s="29"/>
      <c r="U29" s="29"/>
      <c r="V29" s="31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35"/>
      <c r="AZ29" s="35"/>
      <c r="BA29" s="35"/>
      <c r="BB29" s="35"/>
      <c r="BC29" s="35"/>
      <c r="BD29" s="178" t="s">
        <v>34</v>
      </c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7">
        <f>SUMIF(BH21:BZ25,"=8%",CA21:DB25)</f>
        <v>0</v>
      </c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80">
        <f>ROUNDDOWN(BO29*8%,0)</f>
        <v>0</v>
      </c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2"/>
      <c r="CO29" s="177">
        <f>SUM(BO29:CN29)</f>
        <v>0</v>
      </c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1"/>
      <c r="DD29" s="11"/>
    </row>
    <row r="30" spans="1:108" s="1" customFormat="1" ht="25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9"/>
      <c r="Q30" s="29"/>
      <c r="R30" s="29"/>
      <c r="S30" s="29"/>
      <c r="T30" s="29"/>
      <c r="U30" s="29"/>
      <c r="V30" s="31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35"/>
      <c r="AZ30" s="35"/>
      <c r="BA30" s="35"/>
      <c r="BB30" s="35"/>
      <c r="BC30" s="35"/>
      <c r="BD30" s="178" t="s">
        <v>37</v>
      </c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7">
        <f>SUMIF(BH21:BZ25,"=非課税",CA21:DB25)</f>
        <v>0</v>
      </c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83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5"/>
      <c r="CO30" s="177">
        <f>SUM(BO30:CN30)</f>
        <v>0</v>
      </c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0"/>
      <c r="DD30" s="10"/>
    </row>
    <row r="31" spans="1:108" s="1" customFormat="1" ht="25.5" customHeight="1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9"/>
      <c r="Q31" s="29"/>
      <c r="R31" s="29"/>
      <c r="S31" s="29"/>
      <c r="T31" s="29"/>
      <c r="U31" s="29"/>
      <c r="V31" s="31"/>
      <c r="W31" s="29"/>
      <c r="X31" s="29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35"/>
      <c r="AZ31" s="35"/>
      <c r="BA31" s="35"/>
      <c r="BB31" s="35"/>
      <c r="BC31" s="35"/>
      <c r="BD31" s="208" t="s">
        <v>39</v>
      </c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186">
        <f>SUM(BO28:CB30)</f>
        <v>0</v>
      </c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7">
        <f>SUM(CC28:CN30)</f>
        <v>0</v>
      </c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9"/>
      <c r="CO31" s="186">
        <f>SUM(BO31+CC31)</f>
        <v>0</v>
      </c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0"/>
      <c r="DD31" s="10"/>
    </row>
    <row r="32" spans="1:108" s="1" customFormat="1" ht="30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9"/>
      <c r="Q32" s="29"/>
      <c r="R32" s="29"/>
      <c r="S32" s="29"/>
      <c r="T32" s="29"/>
      <c r="U32" s="29"/>
      <c r="V32" s="31"/>
      <c r="W32" s="29"/>
      <c r="X32" s="29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35"/>
      <c r="AZ32" s="35"/>
      <c r="BA32" s="35"/>
      <c r="BC32" s="42"/>
      <c r="BD32" s="201" t="s">
        <v>44</v>
      </c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3"/>
      <c r="CC32" s="204">
        <f>CO31</f>
        <v>0</v>
      </c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6"/>
      <c r="DC32" s="10"/>
      <c r="DD32" s="10"/>
    </row>
    <row r="33" spans="1:108" s="1" customFormat="1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9"/>
      <c r="Q33" s="29"/>
      <c r="R33" s="29"/>
      <c r="S33" s="29"/>
      <c r="T33" s="29"/>
      <c r="U33" s="29"/>
      <c r="V33" s="31"/>
      <c r="W33" s="29"/>
      <c r="X33" s="29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35"/>
      <c r="AZ33" s="35"/>
      <c r="BA33" s="35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10"/>
      <c r="DD33" s="10"/>
    </row>
    <row r="34" spans="1:108" s="1" customFormat="1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7"/>
      <c r="AZ34" s="67"/>
      <c r="BA34" s="67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10"/>
      <c r="DD34" s="10"/>
    </row>
    <row r="35" spans="1:106" s="1" customFormat="1" ht="3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0"/>
      <c r="Q35" s="10"/>
      <c r="R35" s="10"/>
      <c r="S35" s="10"/>
      <c r="T35" s="10"/>
      <c r="U35" s="10"/>
      <c r="V35" s="10"/>
      <c r="W35" s="13"/>
      <c r="X35" s="13"/>
      <c r="Y35" s="13"/>
      <c r="Z35" s="13"/>
      <c r="AZ35" s="10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</row>
    <row r="36" spans="1:106" s="1" customFormat="1" ht="3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3"/>
      <c r="X36" s="13"/>
      <c r="Y36" s="13"/>
      <c r="Z36" s="13"/>
      <c r="AZ36" s="10"/>
      <c r="BR36" s="17"/>
      <c r="BS36" s="17"/>
      <c r="BT36" s="17"/>
      <c r="BU36" s="17"/>
      <c r="BV36" s="17"/>
      <c r="BW36" s="17"/>
      <c r="BX36" s="17"/>
      <c r="BY36" s="17"/>
      <c r="BZ36" s="17"/>
      <c r="CA36" s="209"/>
      <c r="CB36" s="209"/>
      <c r="CC36" s="209"/>
      <c r="CD36" s="209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209"/>
      <c r="CP36" s="209"/>
      <c r="CQ36" s="209"/>
      <c r="CR36" s="209"/>
      <c r="CS36" s="30"/>
      <c r="CT36" s="30"/>
      <c r="CU36" s="30"/>
      <c r="CV36" s="30"/>
      <c r="CW36" s="30"/>
      <c r="CX36" s="30"/>
      <c r="CY36" s="30"/>
      <c r="CZ36" s="30"/>
      <c r="DA36" s="30"/>
      <c r="DB36" s="30"/>
    </row>
    <row r="37" spans="1:106" s="14" customFormat="1" ht="12.75">
      <c r="A37" s="193" t="s">
        <v>24</v>
      </c>
      <c r="B37" s="193"/>
      <c r="C37" s="193"/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AZ37" s="15"/>
      <c r="BR37" s="1"/>
      <c r="BS37" s="1"/>
      <c r="BT37" s="1"/>
      <c r="BU37" s="1"/>
      <c r="BV37" s="1"/>
      <c r="BW37" s="1"/>
      <c r="BX37" s="1"/>
      <c r="BY37" s="1"/>
      <c r="BZ37" s="1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</row>
    <row r="38" spans="2:106" s="1" customFormat="1" ht="12.75" customHeight="1">
      <c r="B38" s="16"/>
      <c r="C38" s="195" t="s">
        <v>8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7"/>
      <c r="Q38" s="195" t="s">
        <v>9</v>
      </c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7"/>
      <c r="AF38" s="195" t="s">
        <v>19</v>
      </c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7"/>
      <c r="AU38" s="195" t="s">
        <v>20</v>
      </c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7"/>
      <c r="BI38" s="28"/>
      <c r="BR38" s="22"/>
      <c r="BS38" s="22"/>
      <c r="BT38" s="22"/>
      <c r="BU38" s="22"/>
      <c r="BV38" s="22"/>
      <c r="BW38" s="22"/>
      <c r="BX38" s="22"/>
      <c r="BY38" s="22"/>
      <c r="BZ38" s="22"/>
      <c r="CA38" s="195" t="s">
        <v>25</v>
      </c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7"/>
      <c r="CO38" s="195" t="s">
        <v>13</v>
      </c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7"/>
    </row>
    <row r="39" spans="2:106" s="17" customFormat="1" ht="35.25" customHeight="1">
      <c r="B39" s="18"/>
      <c r="C39" s="198" t="s">
        <v>7</v>
      </c>
      <c r="D39" s="199"/>
      <c r="E39" s="199"/>
      <c r="F39" s="200"/>
      <c r="G39" s="19"/>
      <c r="H39" s="20"/>
      <c r="I39" s="20"/>
      <c r="J39" s="20"/>
      <c r="K39" s="20"/>
      <c r="L39" s="20"/>
      <c r="M39" s="20"/>
      <c r="N39" s="20"/>
      <c r="O39" s="20"/>
      <c r="P39" s="21"/>
      <c r="Q39" s="198" t="s">
        <v>7</v>
      </c>
      <c r="R39" s="199"/>
      <c r="S39" s="199"/>
      <c r="T39" s="200"/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1"/>
      <c r="AF39" s="198" t="s">
        <v>7</v>
      </c>
      <c r="AG39" s="199"/>
      <c r="AH39" s="199"/>
      <c r="AI39" s="200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1"/>
      <c r="AU39" s="198" t="s">
        <v>7</v>
      </c>
      <c r="AV39" s="199"/>
      <c r="AW39" s="199"/>
      <c r="AX39" s="200"/>
      <c r="AY39" s="19"/>
      <c r="AZ39" s="20"/>
      <c r="BA39" s="20"/>
      <c r="BB39" s="20"/>
      <c r="BC39" s="20"/>
      <c r="BD39" s="20"/>
      <c r="BE39" s="20"/>
      <c r="BF39" s="20"/>
      <c r="BG39" s="20"/>
      <c r="BH39" s="21"/>
      <c r="BR39" s="22"/>
      <c r="BS39" s="22"/>
      <c r="BT39" s="22"/>
      <c r="BU39" s="22"/>
      <c r="BV39" s="22"/>
      <c r="BW39" s="22"/>
      <c r="BX39" s="22"/>
      <c r="BY39" s="22"/>
      <c r="BZ39" s="22"/>
      <c r="CA39" s="190" t="s">
        <v>14</v>
      </c>
      <c r="CB39" s="191"/>
      <c r="CC39" s="191"/>
      <c r="CD39" s="192"/>
      <c r="CE39" s="19"/>
      <c r="CF39" s="20"/>
      <c r="CG39" s="20"/>
      <c r="CH39" s="20"/>
      <c r="CI39" s="20"/>
      <c r="CJ39" s="20"/>
      <c r="CK39" s="20"/>
      <c r="CL39" s="20"/>
      <c r="CM39" s="20"/>
      <c r="CN39" s="21"/>
      <c r="CO39" s="190" t="s">
        <v>26</v>
      </c>
      <c r="CP39" s="191"/>
      <c r="CQ39" s="191"/>
      <c r="CR39" s="192"/>
      <c r="CS39" s="19"/>
      <c r="CT39" s="20"/>
      <c r="CU39" s="20"/>
      <c r="CV39" s="20"/>
      <c r="CW39" s="20"/>
      <c r="CX39" s="20"/>
      <c r="CY39" s="20"/>
      <c r="CZ39" s="20"/>
      <c r="DA39" s="20"/>
      <c r="DB39" s="21"/>
    </row>
    <row r="40" spans="1:106" s="1" customFormat="1" ht="18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AZ40" s="10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52" ht="12.75">
      <c r="A41" s="57" t="s">
        <v>46</v>
      </c>
      <c r="B41" s="58"/>
      <c r="C41" s="58"/>
      <c r="D41" s="58"/>
      <c r="E41" s="58"/>
      <c r="F41" s="58"/>
      <c r="G41" s="58"/>
      <c r="H41" s="59"/>
      <c r="I41" s="59"/>
      <c r="J41" s="59"/>
      <c r="K41" s="59"/>
      <c r="L41" s="59"/>
      <c r="M41" s="61"/>
      <c r="N41" s="61"/>
      <c r="O41" s="61"/>
      <c r="P41" s="61"/>
      <c r="Q41" s="61"/>
      <c r="R41" s="61"/>
      <c r="AY41" s="1"/>
      <c r="AZ41" s="23"/>
    </row>
    <row r="42" spans="1:18" ht="12.75">
      <c r="A42" s="60" t="s">
        <v>45</v>
      </c>
      <c r="B42" s="58"/>
      <c r="C42" s="58"/>
      <c r="D42" s="58"/>
      <c r="E42" s="58"/>
      <c r="F42" s="58"/>
      <c r="G42" s="58"/>
      <c r="H42" s="59"/>
      <c r="I42" s="59"/>
      <c r="J42" s="59"/>
      <c r="K42" s="59"/>
      <c r="L42" s="59"/>
      <c r="M42" s="61"/>
      <c r="N42" s="61"/>
      <c r="O42" s="61"/>
      <c r="P42" s="61"/>
      <c r="Q42" s="61"/>
      <c r="R42" s="61"/>
    </row>
    <row r="43" spans="1:18" ht="12.75">
      <c r="A43" s="59" t="s">
        <v>42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1"/>
      <c r="N43" s="61"/>
      <c r="O43" s="61"/>
      <c r="P43" s="61"/>
      <c r="Q43" s="61"/>
      <c r="R43" s="61"/>
    </row>
    <row r="44" spans="1:18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4"/>
      <c r="L44" s="61"/>
      <c r="M44" s="61"/>
      <c r="N44" s="61"/>
      <c r="O44" s="61"/>
      <c r="P44" s="61"/>
      <c r="Q44" s="61"/>
      <c r="R44" s="61"/>
    </row>
    <row r="45" spans="1:17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</sheetData>
  <sheetProtection/>
  <mergeCells count="116">
    <mergeCell ref="A21:AH21"/>
    <mergeCell ref="A19:AH20"/>
    <mergeCell ref="AI21:AU21"/>
    <mergeCell ref="AI23:AU23"/>
    <mergeCell ref="BH19:BZ20"/>
    <mergeCell ref="AI24:AU24"/>
    <mergeCell ref="BH21:BZ21"/>
    <mergeCell ref="CA25:DB25"/>
    <mergeCell ref="A22:AH22"/>
    <mergeCell ref="A23:AH23"/>
    <mergeCell ref="BH25:BZ25"/>
    <mergeCell ref="CA24:DB24"/>
    <mergeCell ref="CA22:DB22"/>
    <mergeCell ref="CA23:DB23"/>
    <mergeCell ref="AI22:AU22"/>
    <mergeCell ref="BH22:BZ22"/>
    <mergeCell ref="BH23:BZ23"/>
    <mergeCell ref="CA36:CD36"/>
    <mergeCell ref="CO36:CR36"/>
    <mergeCell ref="A15:V15"/>
    <mergeCell ref="W15:BE15"/>
    <mergeCell ref="BF15:CA15"/>
    <mergeCell ref="CB15:DB15"/>
    <mergeCell ref="CA19:DB20"/>
    <mergeCell ref="AI19:AU20"/>
    <mergeCell ref="X16:DB16"/>
    <mergeCell ref="AV19:BG20"/>
    <mergeCell ref="AF39:AI39"/>
    <mergeCell ref="AU39:AX39"/>
    <mergeCell ref="CA39:CD39"/>
    <mergeCell ref="BD32:CB32"/>
    <mergeCell ref="CC32:DB32"/>
    <mergeCell ref="BO30:CB30"/>
    <mergeCell ref="CO30:DB30"/>
    <mergeCell ref="CA35:CN35"/>
    <mergeCell ref="CO35:DB35"/>
    <mergeCell ref="BD31:BN31"/>
    <mergeCell ref="CO39:CR39"/>
    <mergeCell ref="A37:T37"/>
    <mergeCell ref="C38:P38"/>
    <mergeCell ref="Q38:AE38"/>
    <mergeCell ref="AF38:AT38"/>
    <mergeCell ref="AU38:BH38"/>
    <mergeCell ref="CA38:CN38"/>
    <mergeCell ref="CO38:DB38"/>
    <mergeCell ref="C39:F39"/>
    <mergeCell ref="Q39:T39"/>
    <mergeCell ref="CC29:CN29"/>
    <mergeCell ref="CC30:CN30"/>
    <mergeCell ref="BO31:CB31"/>
    <mergeCell ref="CO31:DB31"/>
    <mergeCell ref="BD29:BN29"/>
    <mergeCell ref="BD30:BN30"/>
    <mergeCell ref="BO29:CB29"/>
    <mergeCell ref="CO29:DB29"/>
    <mergeCell ref="CC31:CN31"/>
    <mergeCell ref="AI25:AU25"/>
    <mergeCell ref="AX12:BD12"/>
    <mergeCell ref="BO28:CB28"/>
    <mergeCell ref="CO28:DB28"/>
    <mergeCell ref="BD28:BN28"/>
    <mergeCell ref="BD27:BN27"/>
    <mergeCell ref="CC28:CN28"/>
    <mergeCell ref="CC27:CN27"/>
    <mergeCell ref="BO27:CB27"/>
    <mergeCell ref="CO27:DB27"/>
    <mergeCell ref="CS4:CW4"/>
    <mergeCell ref="BY4:CC4"/>
    <mergeCell ref="CD4:CH4"/>
    <mergeCell ref="CI4:CM4"/>
    <mergeCell ref="CN4:CR4"/>
    <mergeCell ref="AV25:BG25"/>
    <mergeCell ref="BH24:BZ24"/>
    <mergeCell ref="AV21:BG21"/>
    <mergeCell ref="AV22:BG22"/>
    <mergeCell ref="AV23:BG23"/>
    <mergeCell ref="AV11:BK11"/>
    <mergeCell ref="BR4:BX4"/>
    <mergeCell ref="G13:T13"/>
    <mergeCell ref="A25:AH25"/>
    <mergeCell ref="AV24:BG24"/>
    <mergeCell ref="A24:AH24"/>
    <mergeCell ref="A16:V16"/>
    <mergeCell ref="G11:T11"/>
    <mergeCell ref="U11:Y11"/>
    <mergeCell ref="AA11:AO11"/>
    <mergeCell ref="BQ8:CK8"/>
    <mergeCell ref="U13:BK13"/>
    <mergeCell ref="CX4:DB4"/>
    <mergeCell ref="A7:F13"/>
    <mergeCell ref="G7:T7"/>
    <mergeCell ref="U7:BK7"/>
    <mergeCell ref="BL7:BP13"/>
    <mergeCell ref="BQ7:CK7"/>
    <mergeCell ref="G8:T8"/>
    <mergeCell ref="AQ11:AT11"/>
    <mergeCell ref="DD12:DI14"/>
    <mergeCell ref="CA21:DB21"/>
    <mergeCell ref="U8:BK8"/>
    <mergeCell ref="CL8:DB8"/>
    <mergeCell ref="A5:AC5"/>
    <mergeCell ref="A2:AR4"/>
    <mergeCell ref="AI12:AP12"/>
    <mergeCell ref="CL7:DB7"/>
    <mergeCell ref="BQ9:CK9"/>
    <mergeCell ref="BI9:BK10"/>
    <mergeCell ref="G9:T10"/>
    <mergeCell ref="U9:BH10"/>
    <mergeCell ref="BU10:DB13"/>
    <mergeCell ref="G12:T12"/>
    <mergeCell ref="U12:AA12"/>
    <mergeCell ref="AB12:AH12"/>
    <mergeCell ref="AQ12:AW12"/>
    <mergeCell ref="BE12:BK12"/>
    <mergeCell ref="CQ9:DB9"/>
    <mergeCell ref="BQ10:BT13"/>
  </mergeCells>
  <conditionalFormatting sqref="U7:BK7">
    <cfRule type="containsBlanks" priority="19" dxfId="0" stopIfTrue="1">
      <formula>LEN(TRIM(U7))=0</formula>
    </cfRule>
  </conditionalFormatting>
  <conditionalFormatting sqref="U8:BK8">
    <cfRule type="containsBlanks" priority="18" dxfId="0" stopIfTrue="1">
      <formula>LEN(TRIM(U8))=0</formula>
    </cfRule>
  </conditionalFormatting>
  <conditionalFormatting sqref="U9:BH10">
    <cfRule type="containsBlanks" priority="17" dxfId="0" stopIfTrue="1">
      <formula>LEN(TRIM(U9))=0</formula>
    </cfRule>
  </conditionalFormatting>
  <conditionalFormatting sqref="AA11:AO11">
    <cfRule type="containsBlanks" priority="16" dxfId="0" stopIfTrue="1">
      <formula>LEN(TRIM(AA11))=0</formula>
    </cfRule>
  </conditionalFormatting>
  <conditionalFormatting sqref="AV11:BK11">
    <cfRule type="containsBlanks" priority="15" dxfId="0" stopIfTrue="1">
      <formula>LEN(TRIM(AV11))=0</formula>
    </cfRule>
  </conditionalFormatting>
  <conditionalFormatting sqref="AB12:BK12">
    <cfRule type="containsBlanks" priority="14" dxfId="0" stopIfTrue="1">
      <formula>LEN(TRIM(AB12))=0</formula>
    </cfRule>
  </conditionalFormatting>
  <conditionalFormatting sqref="BQ7:CK8">
    <cfRule type="containsBlanks" priority="12" dxfId="0" stopIfTrue="1">
      <formula>LEN(TRIM(BQ7))=0</formula>
    </cfRule>
  </conditionalFormatting>
  <conditionalFormatting sqref="CQ9:DB9">
    <cfRule type="containsBlanks" priority="11" dxfId="0" stopIfTrue="1">
      <formula>LEN(TRIM(CQ9))=0</formula>
    </cfRule>
  </conditionalFormatting>
  <conditionalFormatting sqref="BU10:DB13">
    <cfRule type="containsBlanks" priority="10" dxfId="0" stopIfTrue="1">
      <formula>LEN(TRIM(BU10))=0</formula>
    </cfRule>
  </conditionalFormatting>
  <conditionalFormatting sqref="W15:BE15">
    <cfRule type="containsBlanks" priority="9" dxfId="0" stopIfTrue="1">
      <formula>LEN(TRIM(W15))=0</formula>
    </cfRule>
  </conditionalFormatting>
  <conditionalFormatting sqref="CB15:DB15">
    <cfRule type="containsBlanks" priority="8" dxfId="0" stopIfTrue="1">
      <formula>LEN(TRIM(CB15))=0</formula>
    </cfRule>
  </conditionalFormatting>
  <conditionalFormatting sqref="X16:DB16">
    <cfRule type="containsBlanks" priority="7" dxfId="0" stopIfTrue="1">
      <formula>LEN(TRIM(X16))=0</formula>
    </cfRule>
  </conditionalFormatting>
  <conditionalFormatting sqref="A21:DB21">
    <cfRule type="containsBlanks" priority="6" dxfId="0" stopIfTrue="1">
      <formula>LEN(TRIM(A21))=0</formula>
    </cfRule>
  </conditionalFormatting>
  <conditionalFormatting sqref="BY4:CC4">
    <cfRule type="containsBlanks" priority="5" dxfId="0" stopIfTrue="1">
      <formula>LEN(TRIM(BY4))=0</formula>
    </cfRule>
  </conditionalFormatting>
  <conditionalFormatting sqref="CI4:CM4">
    <cfRule type="containsBlanks" priority="4" dxfId="0" stopIfTrue="1">
      <formula>LEN(TRIM(CI4))=0</formula>
    </cfRule>
  </conditionalFormatting>
  <conditionalFormatting sqref="CS4:CW4">
    <cfRule type="containsBlanks" priority="3" dxfId="0" stopIfTrue="1">
      <formula>LEN(TRIM(CS4))=0</formula>
    </cfRule>
  </conditionalFormatting>
  <conditionalFormatting sqref="A5:AC5">
    <cfRule type="containsBlanks" priority="2" dxfId="0" stopIfTrue="1">
      <formula>LEN(TRIM(A5))=0</formula>
    </cfRule>
  </conditionalFormatting>
  <conditionalFormatting sqref="U13:BK13">
    <cfRule type="containsBlanks" priority="1" dxfId="0" stopIfTrue="1">
      <formula>LEN(TRIM(U13))=0</formula>
    </cfRule>
  </conditionalFormatting>
  <printOptions horizontalCentered="1"/>
  <pageMargins left="0.3937007874015748" right="0.5905511811023623" top="0.4724409448818898" bottom="0.11811023622047245" header="0.31496062992125984" footer="0.1968503937007874"/>
  <pageSetup horizontalDpi="600" verticalDpi="600" orientation="portrait" paperSize="9" scale="96" r:id="rId4"/>
  <headerFooter alignWithMargins="0">
    <oddFooter>&amp;R
2023.09.28改訂版</oddFooter>
  </headerFooter>
  <colBreaks count="1" manualBreakCount="1">
    <brk id="106" min="2" max="38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DJ46"/>
  <sheetViews>
    <sheetView showZeros="0" view="pageBreakPreview" zoomScaleNormal="90" zoomScaleSheetLayoutView="100" workbookViewId="0" topLeftCell="A1">
      <selection activeCell="DE21" sqref="DE21"/>
    </sheetView>
  </sheetViews>
  <sheetFormatPr defaultColWidth="9.00390625" defaultRowHeight="15"/>
  <cols>
    <col min="1" max="106" width="0.85546875" style="22" customWidth="1"/>
    <col min="107" max="107" width="8.28125" style="22" customWidth="1"/>
    <col min="108" max="16384" width="9.00390625" style="22" customWidth="1"/>
  </cols>
  <sheetData>
    <row r="1" ht="18.75">
      <c r="DA1" s="43" t="s">
        <v>30</v>
      </c>
    </row>
    <row r="2" spans="1:104" ht="12" customHeight="1">
      <c r="A2" s="106" t="s">
        <v>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BS2" s="26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</row>
    <row r="3" spans="1:104" s="1" customFormat="1" ht="17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CI3" s="25"/>
      <c r="CJ3" s="25"/>
      <c r="CK3" s="25"/>
      <c r="CL3" s="25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</row>
    <row r="4" spans="1:106" s="1" customFormat="1" ht="21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BQ4" s="2"/>
      <c r="BR4" s="127" t="s">
        <v>29</v>
      </c>
      <c r="BS4" s="75"/>
      <c r="BT4" s="75"/>
      <c r="BU4" s="75"/>
      <c r="BV4" s="75"/>
      <c r="BW4" s="75"/>
      <c r="BX4" s="75"/>
      <c r="BY4" s="127"/>
      <c r="BZ4" s="75"/>
      <c r="CA4" s="75"/>
      <c r="CB4" s="75"/>
      <c r="CC4" s="75"/>
      <c r="CD4" s="127" t="s">
        <v>10</v>
      </c>
      <c r="CE4" s="75"/>
      <c r="CF4" s="75"/>
      <c r="CG4" s="75"/>
      <c r="CH4" s="75"/>
      <c r="CI4" s="127"/>
      <c r="CJ4" s="75"/>
      <c r="CK4" s="75"/>
      <c r="CL4" s="75"/>
      <c r="CM4" s="75"/>
      <c r="CN4" s="127" t="s">
        <v>11</v>
      </c>
      <c r="CO4" s="75"/>
      <c r="CP4" s="75"/>
      <c r="CQ4" s="75"/>
      <c r="CR4" s="75"/>
      <c r="CS4" s="127"/>
      <c r="CT4" s="127"/>
      <c r="CU4" s="127"/>
      <c r="CV4" s="127"/>
      <c r="CW4" s="127"/>
      <c r="CX4" s="127" t="s">
        <v>12</v>
      </c>
      <c r="CY4" s="128"/>
      <c r="CZ4" s="128"/>
      <c r="DA4" s="128"/>
      <c r="DB4" s="128"/>
    </row>
    <row r="5" spans="1:44" s="1" customFormat="1" ht="24" customHeight="1">
      <c r="A5" s="105" t="s">
        <v>60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3" t="s">
        <v>48</v>
      </c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</row>
    <row r="6" spans="1:105" s="1" customFormat="1" ht="18.75" customHeight="1" thickBot="1">
      <c r="A6" s="4" t="s">
        <v>0</v>
      </c>
      <c r="X6" s="52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6" s="6" customFormat="1" ht="23.25" customHeight="1">
      <c r="A7" s="129" t="s">
        <v>1</v>
      </c>
      <c r="B7" s="130"/>
      <c r="C7" s="130"/>
      <c r="D7" s="130"/>
      <c r="E7" s="130"/>
      <c r="F7" s="131"/>
      <c r="G7" s="138" t="s">
        <v>2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 t="s">
        <v>64</v>
      </c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40" t="s">
        <v>15</v>
      </c>
      <c r="BM7" s="141"/>
      <c r="BN7" s="141"/>
      <c r="BO7" s="141"/>
      <c r="BP7" s="142"/>
      <c r="BQ7" s="143" t="s">
        <v>74</v>
      </c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07" t="s">
        <v>16</v>
      </c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8"/>
    </row>
    <row r="8" spans="1:106" s="6" customFormat="1" ht="20.25" customHeight="1">
      <c r="A8" s="132"/>
      <c r="B8" s="133"/>
      <c r="C8" s="133"/>
      <c r="D8" s="133"/>
      <c r="E8" s="133"/>
      <c r="F8" s="134"/>
      <c r="G8" s="77" t="s">
        <v>3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101" t="s">
        <v>65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18"/>
      <c r="BM8" s="119"/>
      <c r="BN8" s="119"/>
      <c r="BO8" s="119"/>
      <c r="BP8" s="120"/>
      <c r="BQ8" s="109" t="s">
        <v>74</v>
      </c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 t="s">
        <v>77</v>
      </c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4"/>
    </row>
    <row r="9" spans="1:106" s="6" customFormat="1" ht="20.25" customHeight="1">
      <c r="A9" s="132"/>
      <c r="B9" s="133"/>
      <c r="C9" s="133"/>
      <c r="D9" s="133"/>
      <c r="E9" s="133"/>
      <c r="F9" s="134"/>
      <c r="G9" s="75" t="s">
        <v>4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 t="s">
        <v>66</v>
      </c>
      <c r="V9" s="77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110" t="s">
        <v>18</v>
      </c>
      <c r="BJ9" s="111"/>
      <c r="BK9" s="112"/>
      <c r="BL9" s="118"/>
      <c r="BM9" s="119"/>
      <c r="BN9" s="119"/>
      <c r="BO9" s="119"/>
      <c r="BP9" s="120"/>
      <c r="BQ9" s="109" t="s">
        <v>78</v>
      </c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7" t="s">
        <v>22</v>
      </c>
      <c r="CM9" s="8"/>
      <c r="CN9" s="8"/>
      <c r="CO9" s="8"/>
      <c r="CP9" s="8"/>
      <c r="CQ9" s="113" t="s">
        <v>75</v>
      </c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4"/>
    </row>
    <row r="10" spans="1:106" s="6" customFormat="1" ht="20.25" customHeight="1">
      <c r="A10" s="132"/>
      <c r="B10" s="133"/>
      <c r="C10" s="133"/>
      <c r="D10" s="133"/>
      <c r="E10" s="133"/>
      <c r="F10" s="13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111"/>
      <c r="BJ10" s="111"/>
      <c r="BK10" s="112"/>
      <c r="BL10" s="118"/>
      <c r="BM10" s="119"/>
      <c r="BN10" s="119"/>
      <c r="BO10" s="119"/>
      <c r="BP10" s="120"/>
      <c r="BQ10" s="115" t="s">
        <v>17</v>
      </c>
      <c r="BR10" s="116"/>
      <c r="BS10" s="116"/>
      <c r="BT10" s="117"/>
      <c r="BU10" s="281" t="s">
        <v>76</v>
      </c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3"/>
    </row>
    <row r="11" spans="1:106" s="6" customFormat="1" ht="20.25" customHeight="1">
      <c r="A11" s="132"/>
      <c r="B11" s="133"/>
      <c r="C11" s="133"/>
      <c r="D11" s="133"/>
      <c r="E11" s="133"/>
      <c r="F11" s="134"/>
      <c r="G11" s="170" t="s">
        <v>23</v>
      </c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1"/>
      <c r="U11" s="172" t="s">
        <v>27</v>
      </c>
      <c r="V11" s="173"/>
      <c r="W11" s="173"/>
      <c r="X11" s="173"/>
      <c r="Y11" s="173"/>
      <c r="Z11" s="24"/>
      <c r="AA11" s="147" t="s">
        <v>67</v>
      </c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24"/>
      <c r="AQ11" s="145" t="s">
        <v>28</v>
      </c>
      <c r="AR11" s="145"/>
      <c r="AS11" s="145"/>
      <c r="AT11" s="146"/>
      <c r="AU11" s="24"/>
      <c r="AV11" s="147" t="s">
        <v>68</v>
      </c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18"/>
      <c r="BM11" s="119"/>
      <c r="BN11" s="119"/>
      <c r="BO11" s="119"/>
      <c r="BP11" s="120"/>
      <c r="BQ11" s="118"/>
      <c r="BR11" s="119"/>
      <c r="BS11" s="119"/>
      <c r="BT11" s="120"/>
      <c r="BU11" s="284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6"/>
    </row>
    <row r="12" spans="1:114" s="6" customFormat="1" ht="28.5" customHeight="1">
      <c r="A12" s="132"/>
      <c r="B12" s="133"/>
      <c r="C12" s="133"/>
      <c r="D12" s="133"/>
      <c r="E12" s="133"/>
      <c r="F12" s="134"/>
      <c r="G12" s="89" t="s">
        <v>5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2" t="s">
        <v>22</v>
      </c>
      <c r="V12" s="93"/>
      <c r="W12" s="93"/>
      <c r="X12" s="93"/>
      <c r="Y12" s="93"/>
      <c r="Z12" s="93"/>
      <c r="AA12" s="93"/>
      <c r="AB12" s="94" t="s">
        <v>69</v>
      </c>
      <c r="AC12" s="94"/>
      <c r="AD12" s="94"/>
      <c r="AE12" s="94"/>
      <c r="AF12" s="94"/>
      <c r="AG12" s="94"/>
      <c r="AH12" s="94"/>
      <c r="AI12" s="94" t="s">
        <v>70</v>
      </c>
      <c r="AJ12" s="94"/>
      <c r="AK12" s="94"/>
      <c r="AL12" s="94"/>
      <c r="AM12" s="94"/>
      <c r="AN12" s="94"/>
      <c r="AO12" s="94"/>
      <c r="AP12" s="94"/>
      <c r="AQ12" s="94" t="s">
        <v>71</v>
      </c>
      <c r="AR12" s="94"/>
      <c r="AS12" s="94"/>
      <c r="AT12" s="94"/>
      <c r="AU12" s="94"/>
      <c r="AV12" s="94"/>
      <c r="AW12" s="94"/>
      <c r="AX12" s="94" t="s">
        <v>72</v>
      </c>
      <c r="AY12" s="94"/>
      <c r="AZ12" s="94"/>
      <c r="BA12" s="94"/>
      <c r="BB12" s="94"/>
      <c r="BC12" s="94"/>
      <c r="BD12" s="94"/>
      <c r="BE12" s="95" t="s">
        <v>73</v>
      </c>
      <c r="BF12" s="95"/>
      <c r="BG12" s="95"/>
      <c r="BH12" s="95"/>
      <c r="BI12" s="95"/>
      <c r="BJ12" s="95"/>
      <c r="BK12" s="96"/>
      <c r="BL12" s="118"/>
      <c r="BM12" s="119"/>
      <c r="BN12" s="119"/>
      <c r="BO12" s="119"/>
      <c r="BP12" s="120"/>
      <c r="BQ12" s="118"/>
      <c r="BR12" s="119"/>
      <c r="BS12" s="119"/>
      <c r="BT12" s="120"/>
      <c r="BU12" s="284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6"/>
      <c r="DE12" s="71"/>
      <c r="DF12" s="72"/>
      <c r="DG12" s="72"/>
      <c r="DH12" s="72"/>
      <c r="DI12" s="72"/>
      <c r="DJ12" s="72"/>
    </row>
    <row r="13" spans="1:114" s="6" customFormat="1" ht="22.5" customHeight="1" thickBot="1">
      <c r="A13" s="135"/>
      <c r="B13" s="136"/>
      <c r="C13" s="136"/>
      <c r="D13" s="136"/>
      <c r="E13" s="136"/>
      <c r="F13" s="137"/>
      <c r="G13" s="148" t="s">
        <v>79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0"/>
      <c r="U13" s="124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6"/>
      <c r="BL13" s="121"/>
      <c r="BM13" s="122"/>
      <c r="BN13" s="122"/>
      <c r="BO13" s="122"/>
      <c r="BP13" s="123"/>
      <c r="BQ13" s="121"/>
      <c r="BR13" s="122"/>
      <c r="BS13" s="122"/>
      <c r="BT13" s="123"/>
      <c r="BU13" s="287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9"/>
      <c r="DE13" s="73"/>
      <c r="DF13" s="72"/>
      <c r="DG13" s="72"/>
      <c r="DH13" s="72"/>
      <c r="DI13" s="72"/>
      <c r="DJ13" s="72"/>
    </row>
    <row r="14" spans="1:114" s="6" customFormat="1" ht="32.25" customHeight="1" thickBot="1">
      <c r="A14" s="47"/>
      <c r="B14" s="47"/>
      <c r="C14" s="47"/>
      <c r="D14" s="47"/>
      <c r="E14" s="47"/>
      <c r="F14" s="47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48"/>
      <c r="BM14" s="48"/>
      <c r="BN14" s="48"/>
      <c r="BO14" s="48"/>
      <c r="BP14" s="48"/>
      <c r="BQ14" s="48"/>
      <c r="BR14" s="48"/>
      <c r="BS14" s="48"/>
      <c r="BT14" s="48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E14" s="72"/>
      <c r="DF14" s="72"/>
      <c r="DG14" s="72"/>
      <c r="DH14" s="72"/>
      <c r="DI14" s="72"/>
      <c r="DJ14" s="72"/>
    </row>
    <row r="15" spans="1:114" s="6" customFormat="1" ht="26.25" customHeight="1">
      <c r="A15" s="210" t="s">
        <v>49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2"/>
      <c r="W15" s="213">
        <v>111111</v>
      </c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5"/>
      <c r="BF15" s="216" t="s">
        <v>50</v>
      </c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2"/>
      <c r="CB15" s="214" t="s">
        <v>55</v>
      </c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7"/>
      <c r="DE15" s="74"/>
      <c r="DF15" s="72"/>
      <c r="DG15" s="72"/>
      <c r="DH15" s="72"/>
      <c r="DI15" s="72"/>
      <c r="DJ15" s="72"/>
    </row>
    <row r="16" spans="1:114" s="6" customFormat="1" ht="29.25" customHeight="1" thickBot="1">
      <c r="A16" s="158" t="s">
        <v>51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60"/>
      <c r="W16" s="56"/>
      <c r="X16" s="226" t="s">
        <v>56</v>
      </c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7"/>
      <c r="DE16" s="258"/>
      <c r="DF16" s="258"/>
      <c r="DG16" s="258"/>
      <c r="DH16" s="258"/>
      <c r="DI16" s="258"/>
      <c r="DJ16" s="258"/>
    </row>
    <row r="17" spans="1:114" s="6" customFormat="1" ht="14.25" customHeight="1">
      <c r="A17" s="47"/>
      <c r="B17" s="47"/>
      <c r="C17" s="47"/>
      <c r="D17" s="47"/>
      <c r="E17" s="47"/>
      <c r="F17" s="47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48"/>
      <c r="BM17" s="48"/>
      <c r="BN17" s="48"/>
      <c r="BO17" s="48"/>
      <c r="BP17" s="48"/>
      <c r="BQ17" s="48"/>
      <c r="BR17" s="48"/>
      <c r="BS17" s="48"/>
      <c r="BT17" s="48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E17" s="258"/>
      <c r="DF17" s="258"/>
      <c r="DG17" s="258"/>
      <c r="DH17" s="258"/>
      <c r="DI17" s="258"/>
      <c r="DJ17" s="258"/>
    </row>
    <row r="18" spans="1:114" s="1" customFormat="1" ht="27" customHeight="1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45"/>
      <c r="Y18" s="45"/>
      <c r="Z18" s="45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Q18" s="44" t="s">
        <v>6</v>
      </c>
      <c r="DE18" s="258"/>
      <c r="DF18" s="258"/>
      <c r="DG18" s="258"/>
      <c r="DH18" s="258"/>
      <c r="DI18" s="258"/>
      <c r="DJ18" s="258"/>
    </row>
    <row r="19" spans="1:106" s="1" customFormat="1" ht="18.75" customHeight="1">
      <c r="A19" s="259" t="s">
        <v>62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3" t="s">
        <v>53</v>
      </c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5"/>
      <c r="AV19" s="269" t="s">
        <v>52</v>
      </c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3" t="s">
        <v>32</v>
      </c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5"/>
      <c r="CA19" s="263" t="s">
        <v>41</v>
      </c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79"/>
    </row>
    <row r="20" spans="1:106" s="1" customFormat="1" ht="18.75" customHeight="1">
      <c r="A20" s="261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6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8"/>
      <c r="AV20" s="271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6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8"/>
      <c r="CA20" s="266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80"/>
    </row>
    <row r="21" spans="1:106" s="1" customFormat="1" ht="27" customHeight="1">
      <c r="A21" s="242" t="s">
        <v>63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167">
        <v>1</v>
      </c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9"/>
      <c r="AV21" s="167" t="s">
        <v>54</v>
      </c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9"/>
      <c r="BH21" s="255" t="s">
        <v>40</v>
      </c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7"/>
      <c r="CA21" s="98">
        <v>700000</v>
      </c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100"/>
    </row>
    <row r="22" spans="1:106" s="1" customFormat="1" ht="27" customHeight="1">
      <c r="A22" s="156" t="s">
        <v>61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235"/>
      <c r="AI22" s="153">
        <v>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5"/>
      <c r="AV22" s="153" t="s">
        <v>59</v>
      </c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5"/>
      <c r="BH22" s="164" t="s">
        <v>31</v>
      </c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6"/>
      <c r="CA22" s="239">
        <v>8000</v>
      </c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1"/>
    </row>
    <row r="23" spans="1:106" s="1" customFormat="1" ht="27" customHeight="1">
      <c r="A23" s="156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235"/>
      <c r="AI23" s="153">
        <v>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5"/>
      <c r="AV23" s="153" t="s">
        <v>58</v>
      </c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5"/>
      <c r="BH23" s="164" t="s">
        <v>47</v>
      </c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6"/>
      <c r="CA23" s="239">
        <v>400</v>
      </c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1"/>
    </row>
    <row r="24" spans="1:106" s="1" customFormat="1" ht="27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3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5"/>
      <c r="AV24" s="153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5"/>
      <c r="BH24" s="164" t="s">
        <v>33</v>
      </c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CA24" s="239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1"/>
    </row>
    <row r="25" spans="1:106" s="1" customFormat="1" ht="27" customHeight="1" thickBot="1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74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6"/>
      <c r="AV25" s="161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3"/>
      <c r="BH25" s="236" t="s">
        <v>33</v>
      </c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8"/>
      <c r="CA25" s="232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4"/>
    </row>
    <row r="26" spans="1:106" s="1" customFormat="1" ht="33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6"/>
      <c r="AR26" s="46"/>
      <c r="AS26" s="46"/>
      <c r="AT26" s="46"/>
      <c r="AU26" s="46"/>
      <c r="AV26" s="46"/>
      <c r="AW26" s="46"/>
      <c r="AX26" s="46"/>
      <c r="AY26" s="46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</row>
    <row r="27" spans="1:108" s="1" customFormat="1" ht="22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41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 t="s">
        <v>43</v>
      </c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 t="s">
        <v>36</v>
      </c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 t="s">
        <v>38</v>
      </c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0"/>
      <c r="DD27" s="10"/>
    </row>
    <row r="28" spans="1:108" s="1" customFormat="1" ht="25.5" customHeight="1">
      <c r="A28" s="9"/>
      <c r="B28" s="9"/>
      <c r="C28" s="9"/>
      <c r="AW28" s="10"/>
      <c r="AX28" s="10"/>
      <c r="AY28" s="10"/>
      <c r="AZ28" s="35"/>
      <c r="BA28" s="35"/>
      <c r="BB28" s="35"/>
      <c r="BC28" s="35"/>
      <c r="BD28" s="178" t="s">
        <v>35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7">
        <f>SUMIF(BH21:BZ25,"=10%",CA21:DB25)</f>
        <v>700000</v>
      </c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80">
        <f>ROUNDDOWN(BO28*10%,0)</f>
        <v>70000</v>
      </c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2"/>
      <c r="CO28" s="177">
        <f>SUM(BO28:CN28)</f>
        <v>770000</v>
      </c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1"/>
      <c r="DD28" s="11"/>
    </row>
    <row r="29" spans="1:108" s="1" customFormat="1" ht="25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35"/>
      <c r="AZ29" s="35"/>
      <c r="BA29" s="35"/>
      <c r="BB29" s="35"/>
      <c r="BC29" s="35"/>
      <c r="BD29" s="178" t="s">
        <v>34</v>
      </c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7">
        <f>SUMIF(BH21:BZ25,"=8%",CA21:DB25)</f>
        <v>8000</v>
      </c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80">
        <f>ROUNDDOWN(BO29*8%,0)</f>
        <v>640</v>
      </c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2"/>
      <c r="CO29" s="177">
        <f>SUM(BO29:CN29)</f>
        <v>8640</v>
      </c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1"/>
      <c r="DD29" s="11"/>
    </row>
    <row r="30" spans="1:108" s="1" customFormat="1" ht="25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35"/>
      <c r="AZ30" s="35"/>
      <c r="BA30" s="35"/>
      <c r="BB30" s="35"/>
      <c r="BC30" s="35"/>
      <c r="BD30" s="178" t="s">
        <v>37</v>
      </c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7">
        <f>SUMIF(BH21:BZ25,"=非課税",CA21:DB25)</f>
        <v>400</v>
      </c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83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5"/>
      <c r="CO30" s="177">
        <f>SUM(BO30:CN30)</f>
        <v>400</v>
      </c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0"/>
      <c r="DD30" s="10"/>
    </row>
    <row r="31" spans="1:108" s="1" customFormat="1" ht="25.5" customHeight="1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35"/>
      <c r="AZ31" s="35"/>
      <c r="BA31" s="35"/>
      <c r="BB31" s="35"/>
      <c r="BC31" s="35"/>
      <c r="BD31" s="208" t="s">
        <v>39</v>
      </c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186">
        <f>SUM(BO28:CB30)</f>
        <v>708400</v>
      </c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7">
        <f>SUM(CC28:CN30)</f>
        <v>70640</v>
      </c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9"/>
      <c r="CO31" s="186">
        <f>SUM(BO31+CC31)</f>
        <v>779040</v>
      </c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0"/>
      <c r="DD31" s="10"/>
    </row>
    <row r="32" spans="1:108" s="1" customFormat="1" ht="30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35"/>
      <c r="AZ32" s="35"/>
      <c r="BA32" s="35"/>
      <c r="BC32" s="42"/>
      <c r="BD32" s="201" t="s">
        <v>44</v>
      </c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3"/>
      <c r="CC32" s="204">
        <f>CO31</f>
        <v>779040</v>
      </c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6"/>
      <c r="DC32" s="10"/>
      <c r="DD32" s="10"/>
    </row>
    <row r="33" spans="1:108" s="1" customFormat="1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35"/>
      <c r="AZ33" s="35"/>
      <c r="BA33" s="35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10"/>
      <c r="DD33" s="10"/>
    </row>
    <row r="34" spans="1:108" s="1" customFormat="1" ht="1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7"/>
      <c r="AZ34" s="67"/>
      <c r="BA34" s="67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66"/>
      <c r="DD34" s="10"/>
    </row>
    <row r="35" spans="1:106" s="1" customFormat="1" ht="3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0"/>
      <c r="Q35" s="10"/>
      <c r="R35" s="10"/>
      <c r="S35" s="10"/>
      <c r="T35" s="10"/>
      <c r="U35" s="10"/>
      <c r="V35" s="10"/>
      <c r="W35" s="13"/>
      <c r="X35" s="13"/>
      <c r="Y35" s="13"/>
      <c r="Z35" s="13"/>
      <c r="AZ35" s="10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</row>
    <row r="36" spans="1:106" s="1" customFormat="1" ht="3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3"/>
      <c r="X36" s="13"/>
      <c r="Y36" s="13"/>
      <c r="Z36" s="13"/>
      <c r="AZ36" s="10"/>
      <c r="BR36" s="17"/>
      <c r="BS36" s="17"/>
      <c r="BT36" s="17"/>
      <c r="BU36" s="17"/>
      <c r="BV36" s="17"/>
      <c r="BW36" s="17"/>
      <c r="BX36" s="17"/>
      <c r="BY36" s="17"/>
      <c r="BZ36" s="17"/>
      <c r="CA36" s="209"/>
      <c r="CB36" s="209"/>
      <c r="CC36" s="209"/>
      <c r="CD36" s="209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209"/>
      <c r="CP36" s="209"/>
      <c r="CQ36" s="209"/>
      <c r="CR36" s="209"/>
      <c r="CS36" s="30"/>
      <c r="CT36" s="30"/>
      <c r="CU36" s="30"/>
      <c r="CV36" s="30"/>
      <c r="CW36" s="30"/>
      <c r="CX36" s="30"/>
      <c r="CY36" s="30"/>
      <c r="CZ36" s="30"/>
      <c r="DA36" s="30"/>
      <c r="DB36" s="30"/>
    </row>
    <row r="37" spans="1:106" s="14" customFormat="1" ht="12.75">
      <c r="A37" s="193" t="s">
        <v>24</v>
      </c>
      <c r="B37" s="193"/>
      <c r="C37" s="193"/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AZ37" s="15"/>
      <c r="BR37" s="1"/>
      <c r="BS37" s="1"/>
      <c r="BT37" s="1"/>
      <c r="BU37" s="1"/>
      <c r="BV37" s="1"/>
      <c r="BW37" s="1"/>
      <c r="BX37" s="1"/>
      <c r="BY37" s="1"/>
      <c r="BZ37" s="1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</row>
    <row r="38" spans="2:106" s="1" customFormat="1" ht="12.75" customHeight="1">
      <c r="B38" s="16"/>
      <c r="C38" s="195" t="s">
        <v>8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7"/>
      <c r="Q38" s="195" t="s">
        <v>9</v>
      </c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7"/>
      <c r="AF38" s="195" t="s">
        <v>19</v>
      </c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7"/>
      <c r="AU38" s="195" t="s">
        <v>20</v>
      </c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7"/>
      <c r="BI38" s="51"/>
      <c r="BR38" s="22"/>
      <c r="BS38" s="22"/>
      <c r="BT38" s="22"/>
      <c r="BU38" s="22"/>
      <c r="BV38" s="22"/>
      <c r="BW38" s="22"/>
      <c r="BX38" s="22"/>
      <c r="BY38" s="22"/>
      <c r="BZ38" s="22"/>
      <c r="CA38" s="195" t="s">
        <v>25</v>
      </c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7"/>
      <c r="CO38" s="195" t="s">
        <v>13</v>
      </c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7"/>
    </row>
    <row r="39" spans="2:106" s="17" customFormat="1" ht="35.25" customHeight="1">
      <c r="B39" s="18"/>
      <c r="C39" s="198" t="s">
        <v>7</v>
      </c>
      <c r="D39" s="199"/>
      <c r="E39" s="199"/>
      <c r="F39" s="200"/>
      <c r="G39" s="19"/>
      <c r="H39" s="20"/>
      <c r="I39" s="20"/>
      <c r="J39" s="20"/>
      <c r="K39" s="20"/>
      <c r="L39" s="20"/>
      <c r="M39" s="20"/>
      <c r="N39" s="20"/>
      <c r="O39" s="20"/>
      <c r="P39" s="21"/>
      <c r="Q39" s="198" t="s">
        <v>7</v>
      </c>
      <c r="R39" s="199"/>
      <c r="S39" s="199"/>
      <c r="T39" s="200"/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1"/>
      <c r="AF39" s="198" t="s">
        <v>7</v>
      </c>
      <c r="AG39" s="199"/>
      <c r="AH39" s="199"/>
      <c r="AI39" s="200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1"/>
      <c r="AU39" s="198" t="s">
        <v>7</v>
      </c>
      <c r="AV39" s="199"/>
      <c r="AW39" s="199"/>
      <c r="AX39" s="200"/>
      <c r="AY39" s="19"/>
      <c r="AZ39" s="20"/>
      <c r="BA39" s="20"/>
      <c r="BB39" s="20"/>
      <c r="BC39" s="20"/>
      <c r="BD39" s="20"/>
      <c r="BE39" s="20"/>
      <c r="BF39" s="20"/>
      <c r="BG39" s="20"/>
      <c r="BH39" s="21"/>
      <c r="BR39" s="22"/>
      <c r="BS39" s="22"/>
      <c r="BT39" s="22"/>
      <c r="BU39" s="22"/>
      <c r="BV39" s="22"/>
      <c r="BW39" s="22"/>
      <c r="BX39" s="22"/>
      <c r="BY39" s="22"/>
      <c r="BZ39" s="22"/>
      <c r="CA39" s="190" t="s">
        <v>14</v>
      </c>
      <c r="CB39" s="191"/>
      <c r="CC39" s="191"/>
      <c r="CD39" s="192"/>
      <c r="CE39" s="19"/>
      <c r="CF39" s="20"/>
      <c r="CG39" s="20"/>
      <c r="CH39" s="20"/>
      <c r="CI39" s="20"/>
      <c r="CJ39" s="20"/>
      <c r="CK39" s="20"/>
      <c r="CL39" s="20"/>
      <c r="CM39" s="20"/>
      <c r="CN39" s="21"/>
      <c r="CO39" s="190" t="s">
        <v>26</v>
      </c>
      <c r="CP39" s="191"/>
      <c r="CQ39" s="191"/>
      <c r="CR39" s="192"/>
      <c r="CS39" s="19"/>
      <c r="CT39" s="20"/>
      <c r="CU39" s="20"/>
      <c r="CV39" s="20"/>
      <c r="CW39" s="20"/>
      <c r="CX39" s="20"/>
      <c r="CY39" s="20"/>
      <c r="CZ39" s="20"/>
      <c r="DA39" s="20"/>
      <c r="DB39" s="21"/>
    </row>
    <row r="40" spans="1:106" s="1" customFormat="1" ht="18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AZ40" s="10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52" ht="12.75">
      <c r="A41" s="57" t="s">
        <v>46</v>
      </c>
      <c r="B41" s="58"/>
      <c r="C41" s="58"/>
      <c r="D41" s="58"/>
      <c r="E41" s="58"/>
      <c r="F41" s="58"/>
      <c r="G41" s="58"/>
      <c r="H41" s="59"/>
      <c r="I41" s="59"/>
      <c r="J41" s="59"/>
      <c r="K41" s="59"/>
      <c r="L41" s="59"/>
      <c r="M41" s="61"/>
      <c r="N41" s="61"/>
      <c r="O41" s="61"/>
      <c r="P41" s="61"/>
      <c r="Q41" s="61"/>
      <c r="R41" s="61"/>
      <c r="AY41" s="1"/>
      <c r="AZ41" s="23"/>
    </row>
    <row r="42" spans="1:18" ht="12.75">
      <c r="A42" s="60" t="s">
        <v>45</v>
      </c>
      <c r="B42" s="58"/>
      <c r="C42" s="58"/>
      <c r="D42" s="58"/>
      <c r="E42" s="58"/>
      <c r="F42" s="58"/>
      <c r="G42" s="58"/>
      <c r="H42" s="59"/>
      <c r="I42" s="59"/>
      <c r="J42" s="59"/>
      <c r="K42" s="59"/>
      <c r="L42" s="59"/>
      <c r="M42" s="61"/>
      <c r="N42" s="61"/>
      <c r="O42" s="61"/>
      <c r="P42" s="61"/>
      <c r="Q42" s="61"/>
      <c r="R42" s="61"/>
    </row>
    <row r="43" spans="1:18" ht="12.75">
      <c r="A43" s="59" t="s">
        <v>42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1"/>
      <c r="N43" s="61"/>
      <c r="O43" s="61"/>
      <c r="P43" s="61"/>
      <c r="Q43" s="61"/>
      <c r="R43" s="61"/>
    </row>
    <row r="44" spans="1:18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4"/>
      <c r="L44" s="61"/>
      <c r="M44" s="61"/>
      <c r="N44" s="61"/>
      <c r="O44" s="61"/>
      <c r="P44" s="61"/>
      <c r="Q44" s="61"/>
      <c r="R44" s="61"/>
    </row>
    <row r="45" spans="1:17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</sheetData>
  <sheetProtection/>
  <mergeCells count="116">
    <mergeCell ref="BR4:BX4"/>
    <mergeCell ref="BY4:CC4"/>
    <mergeCell ref="CD4:CH4"/>
    <mergeCell ref="CI4:CM4"/>
    <mergeCell ref="CN4:CR4"/>
    <mergeCell ref="A2:AR4"/>
    <mergeCell ref="CS4:CW4"/>
    <mergeCell ref="CX4:DB4"/>
    <mergeCell ref="A5:AC5"/>
    <mergeCell ref="A7:F13"/>
    <mergeCell ref="G7:T7"/>
    <mergeCell ref="U7:BK7"/>
    <mergeCell ref="BL7:BP13"/>
    <mergeCell ref="BQ7:CK7"/>
    <mergeCell ref="CL7:DB7"/>
    <mergeCell ref="G8:T8"/>
    <mergeCell ref="U8:BK8"/>
    <mergeCell ref="BQ8:CK8"/>
    <mergeCell ref="CL8:DB8"/>
    <mergeCell ref="G9:T10"/>
    <mergeCell ref="U9:BH10"/>
    <mergeCell ref="BI9:BK10"/>
    <mergeCell ref="BQ9:CK9"/>
    <mergeCell ref="CQ9:DB9"/>
    <mergeCell ref="BQ10:BT13"/>
    <mergeCell ref="BU10:DB13"/>
    <mergeCell ref="G11:T11"/>
    <mergeCell ref="U11:Y11"/>
    <mergeCell ref="AA11:AO11"/>
    <mergeCell ref="AQ11:AT11"/>
    <mergeCell ref="AV11:BK11"/>
    <mergeCell ref="G12:T12"/>
    <mergeCell ref="U12:AA12"/>
    <mergeCell ref="AB12:AH12"/>
    <mergeCell ref="AI12:AP12"/>
    <mergeCell ref="AQ12:AW12"/>
    <mergeCell ref="AX12:BD12"/>
    <mergeCell ref="BE12:BK12"/>
    <mergeCell ref="G13:T13"/>
    <mergeCell ref="A15:V15"/>
    <mergeCell ref="W15:BE15"/>
    <mergeCell ref="BF15:CA15"/>
    <mergeCell ref="U13:BK13"/>
    <mergeCell ref="CB15:DB15"/>
    <mergeCell ref="A16:V16"/>
    <mergeCell ref="X16:DB16"/>
    <mergeCell ref="A19:AH20"/>
    <mergeCell ref="AI19:AU20"/>
    <mergeCell ref="AV19:BG20"/>
    <mergeCell ref="BH19:BZ20"/>
    <mergeCell ref="CA19:DB20"/>
    <mergeCell ref="A21:AH21"/>
    <mergeCell ref="AI21:AU21"/>
    <mergeCell ref="AV21:BG21"/>
    <mergeCell ref="BH21:BZ21"/>
    <mergeCell ref="CA21:DB21"/>
    <mergeCell ref="A22:AH22"/>
    <mergeCell ref="AI22:AU22"/>
    <mergeCell ref="AV22:BG22"/>
    <mergeCell ref="BH22:BZ22"/>
    <mergeCell ref="CA22:DB22"/>
    <mergeCell ref="A23:AH23"/>
    <mergeCell ref="AI23:AU23"/>
    <mergeCell ref="AV23:BG23"/>
    <mergeCell ref="BH23:BZ23"/>
    <mergeCell ref="CA23:DB23"/>
    <mergeCell ref="A24:AH24"/>
    <mergeCell ref="AI24:AU24"/>
    <mergeCell ref="AV24:BG24"/>
    <mergeCell ref="BH24:BZ24"/>
    <mergeCell ref="CA24:DB24"/>
    <mergeCell ref="A25:AH25"/>
    <mergeCell ref="AI25:AU25"/>
    <mergeCell ref="AV25:BG25"/>
    <mergeCell ref="BH25:BZ25"/>
    <mergeCell ref="CA25:DB25"/>
    <mergeCell ref="BD27:BN27"/>
    <mergeCell ref="BO27:CB27"/>
    <mergeCell ref="CC27:CN27"/>
    <mergeCell ref="CO27:DB27"/>
    <mergeCell ref="BD28:BN28"/>
    <mergeCell ref="BO28:CB28"/>
    <mergeCell ref="CC28:CN28"/>
    <mergeCell ref="CO28:DB28"/>
    <mergeCell ref="BD29:BN29"/>
    <mergeCell ref="BO29:CB29"/>
    <mergeCell ref="CC29:CN29"/>
    <mergeCell ref="CO29:DB29"/>
    <mergeCell ref="BD30:BN30"/>
    <mergeCell ref="BO30:CB30"/>
    <mergeCell ref="CC30:CN30"/>
    <mergeCell ref="CO30:DB30"/>
    <mergeCell ref="BD31:BN31"/>
    <mergeCell ref="BO31:CB31"/>
    <mergeCell ref="CC31:CN31"/>
    <mergeCell ref="CO31:DB31"/>
    <mergeCell ref="Q38:AE38"/>
    <mergeCell ref="AF38:AT38"/>
    <mergeCell ref="AU38:BH38"/>
    <mergeCell ref="CA38:CN38"/>
    <mergeCell ref="BD32:CB32"/>
    <mergeCell ref="CC32:DB32"/>
    <mergeCell ref="CA35:CN35"/>
    <mergeCell ref="CO35:DB35"/>
    <mergeCell ref="CA36:CD36"/>
    <mergeCell ref="CO36:CR36"/>
    <mergeCell ref="DE16:DJ18"/>
    <mergeCell ref="CO38:DB38"/>
    <mergeCell ref="C39:F39"/>
    <mergeCell ref="Q39:T39"/>
    <mergeCell ref="AF39:AI39"/>
    <mergeCell ref="AU39:AX39"/>
    <mergeCell ref="CA39:CD39"/>
    <mergeCell ref="CO39:CR39"/>
    <mergeCell ref="A37:T37"/>
    <mergeCell ref="C38:P38"/>
  </mergeCells>
  <printOptions horizontalCentered="1"/>
  <pageMargins left="0.3937007874015748" right="0.5905511811023623" top="0.4724409448818898" bottom="0.11811023622047245" header="0.31496062992125984" footer="0.1968503937007874"/>
  <pageSetup cellComments="asDisplayed" horizontalDpi="600" verticalDpi="600" orientation="portrait" paperSize="9" scale="92" r:id="rId4"/>
  <headerFooter alignWithMargins="0">
    <oddFooter>&amp;R
2023.09.28改訂版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2024-03-06T07:59:12Z</dcterms:created>
  <dcterms:modified xsi:type="dcterms:W3CDTF">2024-03-06T07:59:26Z</dcterms:modified>
  <cp:category/>
  <cp:version/>
  <cp:contentType/>
  <cp:contentStatus/>
</cp:coreProperties>
</file>